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20" windowHeight="9405"/>
  </bookViews>
  <sheets>
    <sheet name="Október" sheetId="1" r:id="rId1"/>
    <sheet name="Nóvember" sheetId="7" r:id="rId2"/>
    <sheet name="stigakeppni" sheetId="4" r:id="rId3"/>
    <sheet name="aldursflokkar" sheetId="5" r:id="rId4"/>
    <sheet name="liðakeppni" sheetId="6" r:id="rId5"/>
    <sheet name="Sheet2" sheetId="2" r:id="rId6"/>
    <sheet name="Sheet3" sheetId="3" r:id="rId7"/>
  </sheets>
  <calcPr calcId="145621"/>
</workbook>
</file>

<file path=xl/calcChain.xml><?xml version="1.0" encoding="utf-8"?>
<calcChain xmlns="http://schemas.openxmlformats.org/spreadsheetml/2006/main">
  <c r="E18" i="5" l="1"/>
  <c r="E19" i="5"/>
  <c r="E21" i="5"/>
  <c r="E22" i="5"/>
  <c r="E20" i="5"/>
  <c r="E23" i="5"/>
  <c r="E24" i="5"/>
  <c r="E28" i="5"/>
  <c r="E29" i="5"/>
  <c r="E25" i="5"/>
  <c r="E26" i="5"/>
  <c r="E30" i="5"/>
  <c r="E27" i="5"/>
  <c r="E33" i="5"/>
  <c r="E35" i="5"/>
  <c r="E34" i="5"/>
  <c r="E37" i="5"/>
  <c r="E36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10" i="5"/>
  <c r="E11" i="5"/>
  <c r="E12" i="5"/>
  <c r="E13" i="5"/>
  <c r="E14" i="5"/>
  <c r="E15" i="5"/>
  <c r="E3" i="5"/>
  <c r="E4" i="5"/>
  <c r="E5" i="5"/>
  <c r="E6" i="5"/>
  <c r="E7" i="5"/>
  <c r="D3" i="6"/>
  <c r="D2" i="6"/>
  <c r="D5" i="6"/>
  <c r="D4" i="6"/>
  <c r="D6" i="6"/>
  <c r="E17" i="4"/>
  <c r="E19" i="4"/>
  <c r="E18" i="4"/>
  <c r="E21" i="4"/>
  <c r="E20" i="4"/>
  <c r="E35" i="4"/>
  <c r="E26" i="4"/>
  <c r="E29" i="4"/>
  <c r="E25" i="4"/>
  <c r="E31" i="4"/>
  <c r="E33" i="4"/>
  <c r="E34" i="4"/>
  <c r="E23" i="4"/>
  <c r="E22" i="4"/>
  <c r="E28" i="4"/>
  <c r="E48" i="4"/>
  <c r="E32" i="4"/>
  <c r="E40" i="4"/>
  <c r="E30" i="4"/>
  <c r="E46" i="4"/>
  <c r="E44" i="4"/>
  <c r="E24" i="4"/>
  <c r="E43" i="4"/>
  <c r="E27" i="4"/>
  <c r="E37" i="4"/>
  <c r="E36" i="4"/>
  <c r="E45" i="4"/>
  <c r="E39" i="4"/>
  <c r="E41" i="4"/>
  <c r="E38" i="4"/>
  <c r="E42" i="4"/>
  <c r="E47" i="4"/>
  <c r="E3" i="4"/>
  <c r="E4" i="4"/>
  <c r="E5" i="4"/>
  <c r="E6" i="4"/>
  <c r="E7" i="4"/>
  <c r="E8" i="4"/>
  <c r="E9" i="4"/>
  <c r="E10" i="4"/>
  <c r="E11" i="4"/>
  <c r="E12" i="4"/>
  <c r="E13" i="4"/>
</calcChain>
</file>

<file path=xl/sharedStrings.xml><?xml version="1.0" encoding="utf-8"?>
<sst xmlns="http://schemas.openxmlformats.org/spreadsheetml/2006/main" count="454" uniqueCount="197">
  <si>
    <t>nafn</t>
  </si>
  <si>
    <t>kennitala</t>
  </si>
  <si>
    <t>lið</t>
  </si>
  <si>
    <t>Gísli Einar Árnason</t>
  </si>
  <si>
    <t>Gunnþór Eyfjörð Gunnþórsson</t>
  </si>
  <si>
    <t>Guðbjörg Björnsdóttir</t>
  </si>
  <si>
    <t>Eggert M. Sigtryggsson</t>
  </si>
  <si>
    <t>Ágúst Óskarsson</t>
  </si>
  <si>
    <t>Hlaupahópurinn Skokki</t>
  </si>
  <si>
    <t>Þröstur Már Pálmason</t>
  </si>
  <si>
    <t>Aðalsteinn Örn Snæþórsson</t>
  </si>
  <si>
    <t>Víkingasveitin</t>
  </si>
  <si>
    <t>Snæþór Aðalsteinsson</t>
  </si>
  <si>
    <t>Hlynur Aðalsteinsson</t>
  </si>
  <si>
    <t>Guðjón  Marteinsson</t>
  </si>
  <si>
    <t>Kristján Sturluson</t>
  </si>
  <si>
    <t>Þengill Stefánsson</t>
  </si>
  <si>
    <t>Jón Friðrik Einarsson</t>
  </si>
  <si>
    <t>Valdimar Pálsson</t>
  </si>
  <si>
    <t>Hjörvar Gunnarsson</t>
  </si>
  <si>
    <t>Ásta Heiðrún Jónsdóttir</t>
  </si>
  <si>
    <t>Rafn Elíasson</t>
  </si>
  <si>
    <t>Ingibjörg Jónsdóttir</t>
  </si>
  <si>
    <t>Eyrarskokk dömur</t>
  </si>
  <si>
    <t>Bjarg</t>
  </si>
  <si>
    <t>Halldór Arinbjarnarson</t>
  </si>
  <si>
    <t>Ingólfur Guðmundsson</t>
  </si>
  <si>
    <t>Rögnvaldur Björnsson</t>
  </si>
  <si>
    <t>Ski-Team</t>
  </si>
  <si>
    <t>Finnur Dagsson</t>
  </si>
  <si>
    <t>Snorri Magnússon</t>
  </si>
  <si>
    <t>Margrét Hrönn Svavarsdóttir</t>
  </si>
  <si>
    <t>Sonja Sif Jóhannsdóttir</t>
  </si>
  <si>
    <t>Stefán Viðar Sigtryggsson</t>
  </si>
  <si>
    <t>Vilborg Þórarinsdóttir</t>
  </si>
  <si>
    <t>Rachael Lorna Johnstone</t>
  </si>
  <si>
    <t>Þráinn Kristjánsson</t>
  </si>
  <si>
    <t>Rannveig Oddsdóttir</t>
  </si>
  <si>
    <t>Örvar Sigurgeirsson</t>
  </si>
  <si>
    <t>Halldór Halldórsson</t>
  </si>
  <si>
    <t>Eyrarskokk 1</t>
  </si>
  <si>
    <t>Eyrarskokk1</t>
  </si>
  <si>
    <t>Bjarni Gudleifsson</t>
  </si>
  <si>
    <t>Brynhildur Bjarnadóttir</t>
  </si>
  <si>
    <t>Timi</t>
  </si>
  <si>
    <t>41;25</t>
  </si>
  <si>
    <t>41;50</t>
  </si>
  <si>
    <t>42;22</t>
  </si>
  <si>
    <t>42;53</t>
  </si>
  <si>
    <t>44;40</t>
  </si>
  <si>
    <t>44;57</t>
  </si>
  <si>
    <t>45;26</t>
  </si>
  <si>
    <t>46;14</t>
  </si>
  <si>
    <t>48;02</t>
  </si>
  <si>
    <t>48;32</t>
  </si>
  <si>
    <t>48;45</t>
  </si>
  <si>
    <t>49;13</t>
  </si>
  <si>
    <t>50;31</t>
  </si>
  <si>
    <t>50;32</t>
  </si>
  <si>
    <t>50;35</t>
  </si>
  <si>
    <t>56;18</t>
  </si>
  <si>
    <t>59;10</t>
  </si>
  <si>
    <t>1;00;57</t>
  </si>
  <si>
    <t>39;21</t>
  </si>
  <si>
    <t>39;23</t>
  </si>
  <si>
    <t>40;31</t>
  </si>
  <si>
    <t>41;42</t>
  </si>
  <si>
    <t>42;26</t>
  </si>
  <si>
    <t>43;28</t>
  </si>
  <si>
    <t>44;55</t>
  </si>
  <si>
    <t>45;07</t>
  </si>
  <si>
    <t>45;36</t>
  </si>
  <si>
    <t>46;12</t>
  </si>
  <si>
    <t>47;25</t>
  </si>
  <si>
    <t>49;18</t>
  </si>
  <si>
    <t>49;22</t>
  </si>
  <si>
    <t>50;07</t>
  </si>
  <si>
    <t>51;25</t>
  </si>
  <si>
    <t>54;39</t>
  </si>
  <si>
    <t>56;32</t>
  </si>
  <si>
    <t>1;04;32</t>
  </si>
  <si>
    <t>Konur 39 ára og yngri</t>
  </si>
  <si>
    <t>Konur 40 ára og eldri</t>
  </si>
  <si>
    <t>Karlar 39 ára og yngri</t>
  </si>
  <si>
    <t>Karlar 40 ára og eldri</t>
  </si>
  <si>
    <t>Ásgeir Ívarsson</t>
  </si>
  <si>
    <t>okt</t>
  </si>
  <si>
    <t>Rannveig</t>
  </si>
  <si>
    <t>Halldór H</t>
  </si>
  <si>
    <t>Halldór A</t>
  </si>
  <si>
    <t>Stefán Viðar</t>
  </si>
  <si>
    <t xml:space="preserve">Snæþór </t>
  </si>
  <si>
    <t>Aðalsteinn</t>
  </si>
  <si>
    <t>Finnur</t>
  </si>
  <si>
    <t>Ásgeir</t>
  </si>
  <si>
    <t>Örvar</t>
  </si>
  <si>
    <t>Guðjón</t>
  </si>
  <si>
    <t>Gísli Einar</t>
  </si>
  <si>
    <t>Rögnvaldur</t>
  </si>
  <si>
    <t>Jón Friðrik</t>
  </si>
  <si>
    <t>Ágúst</t>
  </si>
  <si>
    <t>Hjörvar</t>
  </si>
  <si>
    <t>Lið</t>
  </si>
  <si>
    <t>Tími:</t>
  </si>
  <si>
    <t>2:05;15</t>
  </si>
  <si>
    <t>2:07;00</t>
  </si>
  <si>
    <t>2:07;50</t>
  </si>
  <si>
    <t>2:08;12</t>
  </si>
  <si>
    <t>2:19;1</t>
  </si>
  <si>
    <t>Liðakeppni</t>
  </si>
  <si>
    <t xml:space="preserve">Ásgeir Ívarsson </t>
  </si>
  <si>
    <t>Sigríður Björg Einarsdóttir</t>
  </si>
  <si>
    <t>Kennitala</t>
  </si>
  <si>
    <t>Liðsmenn sveita</t>
  </si>
  <si>
    <t>Guðjón Marteinsson</t>
  </si>
  <si>
    <t>Þórarinn Kristjánsson</t>
  </si>
  <si>
    <t>253</t>
  </si>
  <si>
    <t>1326</t>
  </si>
  <si>
    <t>Pjetur St. Arason</t>
  </si>
  <si>
    <t>63</t>
  </si>
  <si>
    <t>Sigríður Einarsdóttir</t>
  </si>
  <si>
    <t>1313</t>
  </si>
  <si>
    <t>Ágúst Sigurður Óskarsson</t>
  </si>
  <si>
    <t>1309</t>
  </si>
  <si>
    <t>Guðrún Nýbjörg Svannbjörnsdóttir</t>
  </si>
  <si>
    <t>163</t>
  </si>
  <si>
    <t>Starri Heiðmarsson</t>
  </si>
  <si>
    <t>287</t>
  </si>
  <si>
    <t>255</t>
  </si>
  <si>
    <t>181</t>
  </si>
  <si>
    <t>184</t>
  </si>
  <si>
    <t>230</t>
  </si>
  <si>
    <t>288</t>
  </si>
  <si>
    <t>Guðmundur Árni Ólafsson</t>
  </si>
  <si>
    <t>559</t>
  </si>
  <si>
    <t>156</t>
  </si>
  <si>
    <t>963</t>
  </si>
  <si>
    <t>185</t>
  </si>
  <si>
    <t>164</t>
  </si>
  <si>
    <t>Kristófer Sigmarsson</t>
  </si>
  <si>
    <t>166</t>
  </si>
  <si>
    <t>167</t>
  </si>
  <si>
    <t>Gunnar Atli Fríðuson</t>
  </si>
  <si>
    <t>175</t>
  </si>
  <si>
    <t>172</t>
  </si>
  <si>
    <t>558</t>
  </si>
  <si>
    <t>196</t>
  </si>
  <si>
    <t>173</t>
  </si>
  <si>
    <t>174</t>
  </si>
  <si>
    <t>170</t>
  </si>
  <si>
    <t>nóv</t>
  </si>
  <si>
    <t>Snæþór</t>
  </si>
  <si>
    <t>Hlynur</t>
  </si>
  <si>
    <t xml:space="preserve">Ágúst Sigurður </t>
  </si>
  <si>
    <t>Guðmundur Árni</t>
  </si>
  <si>
    <t>Guðrún Nýbjörg Svanbjörnsdóttir</t>
  </si>
  <si>
    <t>samtals</t>
  </si>
  <si>
    <t>38;33</t>
  </si>
  <si>
    <t>40;20</t>
  </si>
  <si>
    <t>41;06</t>
  </si>
  <si>
    <t>41;07</t>
  </si>
  <si>
    <t>42;57</t>
  </si>
  <si>
    <t>44;04</t>
  </si>
  <si>
    <t>44;24</t>
  </si>
  <si>
    <t>44;48</t>
  </si>
  <si>
    <t>44;53</t>
  </si>
  <si>
    <t>45;13</t>
  </si>
  <si>
    <t>45;38</t>
  </si>
  <si>
    <t>45;40</t>
  </si>
  <si>
    <t>45;41</t>
  </si>
  <si>
    <t>46;22</t>
  </si>
  <si>
    <t>46;28</t>
  </si>
  <si>
    <t>46;43</t>
  </si>
  <si>
    <t>47;01</t>
  </si>
  <si>
    <t>47;13</t>
  </si>
  <si>
    <t>47;17</t>
  </si>
  <si>
    <t>47;19</t>
  </si>
  <si>
    <t>48;54</t>
  </si>
  <si>
    <t>49;06</t>
  </si>
  <si>
    <t>49;08</t>
  </si>
  <si>
    <t>49;09</t>
  </si>
  <si>
    <t>49;21</t>
  </si>
  <si>
    <t>1:02;45</t>
  </si>
  <si>
    <t>0607755679</t>
  </si>
  <si>
    <t>0407913299</t>
  </si>
  <si>
    <t>0102733079</t>
  </si>
  <si>
    <t>0902805389</t>
  </si>
  <si>
    <t>0801694859</t>
  </si>
  <si>
    <t>0702745079</t>
  </si>
  <si>
    <t>0609695319</t>
  </si>
  <si>
    <t>0210635929</t>
  </si>
  <si>
    <t>0112454719</t>
  </si>
  <si>
    <t>0112613969</t>
  </si>
  <si>
    <t>2705724219</t>
  </si>
  <si>
    <t>0504715869</t>
  </si>
  <si>
    <t>0708647119</t>
  </si>
  <si>
    <t xml:space="preserve">Ásgeir Ivarsson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</si>
</sst>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9" fontId="1" fillId="0" borderId="0" xfId="0" applyNumberFormat="1" applyFont="1"/>
    <xf numFmtId="49" fontId="0" fillId="0" borderId="0" xfId="0" applyNumberFormat="1"/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1" fontId="1" fillId="0" borderId="0" xfId="0" applyNumberFormat="1" applyFont="1" applyAlignment="1">
      <alignment horizontal="right"/>
    </xf>
    <xf numFmtId="46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Font="1"/>
    <xf numFmtId="49" fontId="1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pane ySplit="1" topLeftCell="A14" activePane="bottomLeft" state="frozen"/>
      <selection pane="bottomLeft" activeCell="C24" sqref="C24"/>
    </sheetView>
  </sheetViews>
  <sheetFormatPr defaultRowHeight="15" x14ac:dyDescent="0.25"/>
  <cols>
    <col min="1" max="1" width="9.140625" style="2"/>
    <col min="2" max="2" width="30.28515625" customWidth="1"/>
    <col min="3" max="3" width="19.140625" style="1" customWidth="1"/>
    <col min="4" max="4" width="17" customWidth="1"/>
    <col min="6" max="6" width="14.28515625" customWidth="1"/>
  </cols>
  <sheetData>
    <row r="1" spans="1:7" x14ac:dyDescent="0.25">
      <c r="A1" s="3" t="s">
        <v>44</v>
      </c>
      <c r="B1" s="5" t="s">
        <v>0</v>
      </c>
      <c r="C1" s="4" t="s">
        <v>1</v>
      </c>
      <c r="D1" s="5" t="s">
        <v>2</v>
      </c>
      <c r="F1" s="5" t="s">
        <v>109</v>
      </c>
    </row>
    <row r="2" spans="1:7" x14ac:dyDescent="0.25">
      <c r="A2" s="2" t="s">
        <v>63</v>
      </c>
      <c r="B2" t="s">
        <v>37</v>
      </c>
      <c r="C2" s="13">
        <v>1512735219</v>
      </c>
      <c r="D2" t="s">
        <v>24</v>
      </c>
      <c r="F2" s="5" t="s">
        <v>24</v>
      </c>
    </row>
    <row r="3" spans="1:7" x14ac:dyDescent="0.25">
      <c r="A3" s="2" t="s">
        <v>64</v>
      </c>
      <c r="B3" t="s">
        <v>33</v>
      </c>
      <c r="C3" s="13">
        <v>2302705979</v>
      </c>
      <c r="D3" t="s">
        <v>11</v>
      </c>
      <c r="F3" t="s">
        <v>87</v>
      </c>
      <c r="G3" t="s">
        <v>63</v>
      </c>
    </row>
    <row r="4" spans="1:7" x14ac:dyDescent="0.25">
      <c r="A4" s="2" t="s">
        <v>65</v>
      </c>
      <c r="B4" t="s">
        <v>29</v>
      </c>
      <c r="C4" s="13">
        <v>2005675019</v>
      </c>
      <c r="D4" t="s">
        <v>41</v>
      </c>
      <c r="F4" t="s">
        <v>88</v>
      </c>
      <c r="G4" t="s">
        <v>67</v>
      </c>
    </row>
    <row r="5" spans="1:7" x14ac:dyDescent="0.25">
      <c r="A5" s="2" t="s">
        <v>45</v>
      </c>
      <c r="B5" t="s">
        <v>12</v>
      </c>
      <c r="C5" s="13">
        <v>2701963149</v>
      </c>
      <c r="D5" t="s">
        <v>11</v>
      </c>
      <c r="F5" t="s">
        <v>89</v>
      </c>
      <c r="G5" t="s">
        <v>68</v>
      </c>
    </row>
    <row r="6" spans="1:7" x14ac:dyDescent="0.25">
      <c r="A6" s="2" t="s">
        <v>66</v>
      </c>
      <c r="B6" t="s">
        <v>14</v>
      </c>
      <c r="C6" s="13">
        <v>708647119</v>
      </c>
      <c r="D6" t="s">
        <v>28</v>
      </c>
      <c r="F6" t="s">
        <v>103</v>
      </c>
      <c r="G6" s="5" t="s">
        <v>104</v>
      </c>
    </row>
    <row r="7" spans="1:7" x14ac:dyDescent="0.25">
      <c r="A7" s="2" t="s">
        <v>46</v>
      </c>
      <c r="B7" t="s">
        <v>3</v>
      </c>
      <c r="C7" s="13">
        <v>2304744009</v>
      </c>
      <c r="D7" t="s">
        <v>28</v>
      </c>
    </row>
    <row r="8" spans="1:7" x14ac:dyDescent="0.25">
      <c r="A8" s="2" t="s">
        <v>47</v>
      </c>
      <c r="B8" t="s">
        <v>110</v>
      </c>
      <c r="C8" s="13" t="s">
        <v>193</v>
      </c>
      <c r="D8" t="s">
        <v>40</v>
      </c>
      <c r="F8" s="5" t="s">
        <v>11</v>
      </c>
    </row>
    <row r="9" spans="1:7" x14ac:dyDescent="0.25">
      <c r="A9" s="2" t="s">
        <v>67</v>
      </c>
      <c r="B9" t="s">
        <v>39</v>
      </c>
      <c r="C9" s="13">
        <v>1806655449</v>
      </c>
      <c r="D9" t="s">
        <v>24</v>
      </c>
      <c r="F9" t="s">
        <v>90</v>
      </c>
      <c r="G9" t="s">
        <v>64</v>
      </c>
    </row>
    <row r="10" spans="1:7" x14ac:dyDescent="0.25">
      <c r="A10" s="2" t="s">
        <v>48</v>
      </c>
      <c r="B10" t="s">
        <v>17</v>
      </c>
      <c r="C10" s="13" t="s">
        <v>192</v>
      </c>
      <c r="D10" t="s">
        <v>8</v>
      </c>
      <c r="F10" t="s">
        <v>91</v>
      </c>
      <c r="G10" t="s">
        <v>45</v>
      </c>
    </row>
    <row r="11" spans="1:7" x14ac:dyDescent="0.25">
      <c r="A11" s="2" t="s">
        <v>68</v>
      </c>
      <c r="B11" t="s">
        <v>25</v>
      </c>
      <c r="C11" s="13">
        <v>1802653849</v>
      </c>
      <c r="D11" t="s">
        <v>24</v>
      </c>
      <c r="F11" t="s">
        <v>92</v>
      </c>
      <c r="G11" t="s">
        <v>72</v>
      </c>
    </row>
    <row r="12" spans="1:7" x14ac:dyDescent="0.25">
      <c r="A12" s="2" t="s">
        <v>49</v>
      </c>
      <c r="B12" t="s">
        <v>27</v>
      </c>
      <c r="C12" s="13">
        <v>2908815959</v>
      </c>
      <c r="D12" t="s">
        <v>28</v>
      </c>
      <c r="F12" t="s">
        <v>103</v>
      </c>
      <c r="G12" s="5" t="s">
        <v>105</v>
      </c>
    </row>
    <row r="13" spans="1:7" x14ac:dyDescent="0.25">
      <c r="A13" s="2" t="s">
        <v>69</v>
      </c>
      <c r="B13" t="s">
        <v>9</v>
      </c>
      <c r="C13" s="13">
        <v>1411724259</v>
      </c>
    </row>
    <row r="14" spans="1:7" x14ac:dyDescent="0.25">
      <c r="A14" s="2" t="s">
        <v>50</v>
      </c>
      <c r="B14" t="s">
        <v>38</v>
      </c>
      <c r="C14" s="13" t="s">
        <v>194</v>
      </c>
      <c r="D14" t="s">
        <v>41</v>
      </c>
      <c r="F14" s="5" t="s">
        <v>40</v>
      </c>
    </row>
    <row r="15" spans="1:7" x14ac:dyDescent="0.25">
      <c r="A15" s="2" t="s">
        <v>70</v>
      </c>
      <c r="B15" t="s">
        <v>111</v>
      </c>
      <c r="C15" s="13">
        <v>1402664269</v>
      </c>
      <c r="D15" t="s">
        <v>24</v>
      </c>
      <c r="F15" t="s">
        <v>93</v>
      </c>
      <c r="G15" t="s">
        <v>65</v>
      </c>
    </row>
    <row r="16" spans="1:7" x14ac:dyDescent="0.25">
      <c r="A16" s="2" t="s">
        <v>51</v>
      </c>
      <c r="B16" t="s">
        <v>32</v>
      </c>
      <c r="C16" s="13" t="s">
        <v>183</v>
      </c>
      <c r="D16" t="s">
        <v>24</v>
      </c>
      <c r="F16" t="s">
        <v>94</v>
      </c>
      <c r="G16" t="s">
        <v>47</v>
      </c>
    </row>
    <row r="17" spans="1:7" x14ac:dyDescent="0.25">
      <c r="A17" s="2" t="s">
        <v>71</v>
      </c>
      <c r="B17" t="s">
        <v>7</v>
      </c>
      <c r="C17" s="13">
        <v>2605663509</v>
      </c>
      <c r="D17" t="s">
        <v>8</v>
      </c>
      <c r="F17" t="s">
        <v>95</v>
      </c>
      <c r="G17" t="s">
        <v>50</v>
      </c>
    </row>
    <row r="18" spans="1:7" x14ac:dyDescent="0.25">
      <c r="A18" s="2" t="s">
        <v>72</v>
      </c>
      <c r="B18" t="s">
        <v>10</v>
      </c>
      <c r="C18" s="13">
        <v>1503683599</v>
      </c>
      <c r="D18" t="s">
        <v>11</v>
      </c>
      <c r="F18" t="s">
        <v>103</v>
      </c>
      <c r="G18" s="5" t="s">
        <v>106</v>
      </c>
    </row>
    <row r="19" spans="1:7" x14ac:dyDescent="0.25">
      <c r="A19" s="2" t="s">
        <v>52</v>
      </c>
      <c r="B19" t="s">
        <v>13</v>
      </c>
      <c r="C19" s="13">
        <v>1504992089</v>
      </c>
      <c r="D19" t="s">
        <v>11</v>
      </c>
    </row>
    <row r="20" spans="1:7" x14ac:dyDescent="0.25">
      <c r="A20" s="2" t="s">
        <v>73</v>
      </c>
      <c r="B20" t="s">
        <v>36</v>
      </c>
      <c r="C20" s="13" t="s">
        <v>184</v>
      </c>
      <c r="D20" t="s">
        <v>28</v>
      </c>
      <c r="F20" s="5" t="s">
        <v>28</v>
      </c>
    </row>
    <row r="21" spans="1:7" x14ac:dyDescent="0.25">
      <c r="A21" s="2" t="s">
        <v>53</v>
      </c>
      <c r="B21" t="s">
        <v>16</v>
      </c>
      <c r="C21" s="13">
        <v>1506663259</v>
      </c>
      <c r="F21" t="s">
        <v>96</v>
      </c>
      <c r="G21" t="s">
        <v>66</v>
      </c>
    </row>
    <row r="22" spans="1:7" x14ac:dyDescent="0.25">
      <c r="A22" s="2" t="s">
        <v>54</v>
      </c>
      <c r="B22" t="s">
        <v>26</v>
      </c>
      <c r="C22" s="13" t="s">
        <v>185</v>
      </c>
      <c r="D22" t="s">
        <v>41</v>
      </c>
      <c r="F22" t="s">
        <v>97</v>
      </c>
      <c r="G22" t="s">
        <v>46</v>
      </c>
    </row>
    <row r="23" spans="1:7" x14ac:dyDescent="0.25">
      <c r="A23" s="2" t="s">
        <v>55</v>
      </c>
      <c r="B23" t="s">
        <v>20</v>
      </c>
      <c r="C23" s="13">
        <v>2005893869</v>
      </c>
      <c r="F23" t="s">
        <v>98</v>
      </c>
      <c r="G23" t="s">
        <v>49</v>
      </c>
    </row>
    <row r="24" spans="1:7" x14ac:dyDescent="0.25">
      <c r="A24" s="2" t="s">
        <v>56</v>
      </c>
      <c r="B24" t="s">
        <v>15</v>
      </c>
      <c r="C24" s="13" t="s">
        <v>186</v>
      </c>
      <c r="F24" t="s">
        <v>103</v>
      </c>
      <c r="G24" s="5" t="s">
        <v>107</v>
      </c>
    </row>
    <row r="25" spans="1:7" x14ac:dyDescent="0.25">
      <c r="A25" s="2" t="s">
        <v>74</v>
      </c>
      <c r="B25" t="s">
        <v>18</v>
      </c>
      <c r="C25" s="13">
        <v>2901683179</v>
      </c>
    </row>
    <row r="26" spans="1:7" x14ac:dyDescent="0.25">
      <c r="A26" s="2" t="s">
        <v>75</v>
      </c>
      <c r="B26" t="s">
        <v>30</v>
      </c>
      <c r="C26" s="13">
        <v>2205674199</v>
      </c>
      <c r="D26" t="s">
        <v>41</v>
      </c>
      <c r="F26" s="5" t="s">
        <v>8</v>
      </c>
    </row>
    <row r="27" spans="1:7" x14ac:dyDescent="0.25">
      <c r="A27" s="2" t="s">
        <v>76</v>
      </c>
      <c r="B27" t="s">
        <v>4</v>
      </c>
      <c r="C27" s="13">
        <v>1303755619</v>
      </c>
      <c r="F27" t="s">
        <v>99</v>
      </c>
      <c r="G27" t="s">
        <v>48</v>
      </c>
    </row>
    <row r="28" spans="1:7" x14ac:dyDescent="0.25">
      <c r="A28" s="2" t="s">
        <v>57</v>
      </c>
      <c r="B28" t="s">
        <v>21</v>
      </c>
      <c r="C28" s="13">
        <v>2907533849</v>
      </c>
      <c r="F28" t="s">
        <v>100</v>
      </c>
      <c r="G28" t="s">
        <v>71</v>
      </c>
    </row>
    <row r="29" spans="1:7" x14ac:dyDescent="0.25">
      <c r="A29" s="2" t="s">
        <v>58</v>
      </c>
      <c r="B29" t="s">
        <v>19</v>
      </c>
      <c r="C29" s="13">
        <v>1803962849</v>
      </c>
      <c r="D29" t="s">
        <v>8</v>
      </c>
      <c r="F29" t="s">
        <v>101</v>
      </c>
      <c r="G29" t="s">
        <v>58</v>
      </c>
    </row>
    <row r="30" spans="1:7" x14ac:dyDescent="0.25">
      <c r="A30" s="2" t="s">
        <v>59</v>
      </c>
      <c r="B30" t="s">
        <v>31</v>
      </c>
      <c r="C30" s="13">
        <v>2003653569</v>
      </c>
      <c r="F30" t="s">
        <v>103</v>
      </c>
      <c r="G30" s="5" t="s">
        <v>108</v>
      </c>
    </row>
    <row r="31" spans="1:7" x14ac:dyDescent="0.25">
      <c r="A31" s="2" t="s">
        <v>77</v>
      </c>
      <c r="B31" t="s">
        <v>34</v>
      </c>
      <c r="C31" s="13" t="s">
        <v>187</v>
      </c>
    </row>
    <row r="32" spans="1:7" x14ac:dyDescent="0.25">
      <c r="A32" s="2" t="s">
        <v>78</v>
      </c>
      <c r="B32" t="s">
        <v>22</v>
      </c>
      <c r="C32" s="13">
        <v>1312605989</v>
      </c>
      <c r="D32" t="s">
        <v>23</v>
      </c>
    </row>
    <row r="33" spans="1:4" x14ac:dyDescent="0.25">
      <c r="A33" s="2" t="s">
        <v>60</v>
      </c>
      <c r="B33" t="s">
        <v>5</v>
      </c>
      <c r="C33" s="13">
        <v>1110654039</v>
      </c>
    </row>
    <row r="34" spans="1:4" x14ac:dyDescent="0.25">
      <c r="A34" s="2" t="s">
        <v>79</v>
      </c>
      <c r="B34" t="s">
        <v>35</v>
      </c>
      <c r="C34" s="13">
        <v>2212772529</v>
      </c>
      <c r="D34" t="s">
        <v>23</v>
      </c>
    </row>
    <row r="35" spans="1:4" x14ac:dyDescent="0.25">
      <c r="A35" s="2" t="s">
        <v>61</v>
      </c>
      <c r="B35" t="s">
        <v>6</v>
      </c>
      <c r="C35" s="13">
        <v>2503625529</v>
      </c>
    </row>
    <row r="36" spans="1:4" x14ac:dyDescent="0.25">
      <c r="A36" s="2" t="s">
        <v>62</v>
      </c>
      <c r="B36" t="s">
        <v>43</v>
      </c>
      <c r="C36" s="13" t="s">
        <v>188</v>
      </c>
    </row>
    <row r="37" spans="1:4" x14ac:dyDescent="0.25">
      <c r="A37" s="2" t="s">
        <v>80</v>
      </c>
      <c r="B37" t="s">
        <v>42</v>
      </c>
      <c r="C37" s="13">
        <v>2106424639</v>
      </c>
    </row>
  </sheetData>
  <sortState ref="A2:E37">
    <sortCondition ref="A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ySplit="1" topLeftCell="A2" activePane="bottomLeft" state="frozen"/>
      <selection pane="bottomLeft" activeCell="E21" sqref="E21"/>
    </sheetView>
  </sheetViews>
  <sheetFormatPr defaultRowHeight="15" x14ac:dyDescent="0.25"/>
  <cols>
    <col min="1" max="1" width="9.140625" style="2"/>
    <col min="2" max="2" width="9.140625" style="16"/>
    <col min="3" max="3" width="9.140625" style="11"/>
    <col min="4" max="4" width="9.140625" style="9"/>
    <col min="5" max="5" width="30.28515625" customWidth="1"/>
    <col min="6" max="6" width="19.140625" style="13" customWidth="1"/>
    <col min="7" max="7" width="17" customWidth="1"/>
    <col min="9" max="9" width="14.28515625" customWidth="1"/>
    <col min="10" max="10" width="9.140625" style="17"/>
  </cols>
  <sheetData>
    <row r="1" spans="1:10" x14ac:dyDescent="0.25">
      <c r="A1" s="3" t="s">
        <v>44</v>
      </c>
      <c r="B1" s="15"/>
      <c r="C1" s="10"/>
      <c r="D1" s="8"/>
      <c r="E1" s="5" t="s">
        <v>0</v>
      </c>
      <c r="F1" s="12" t="s">
        <v>1</v>
      </c>
      <c r="G1" s="5" t="s">
        <v>2</v>
      </c>
      <c r="I1" s="5" t="s">
        <v>109</v>
      </c>
    </row>
    <row r="2" spans="1:10" x14ac:dyDescent="0.25">
      <c r="A2" s="2">
        <v>2.6770833333333331E-2</v>
      </c>
      <c r="B2" s="16" t="s">
        <v>157</v>
      </c>
      <c r="C2" s="11">
        <v>1</v>
      </c>
      <c r="D2" s="9" t="s">
        <v>141</v>
      </c>
      <c r="E2" t="s">
        <v>33</v>
      </c>
      <c r="F2" s="13">
        <v>2302705979</v>
      </c>
      <c r="G2" t="s">
        <v>11</v>
      </c>
      <c r="I2" s="5"/>
    </row>
    <row r="3" spans="1:10" x14ac:dyDescent="0.25">
      <c r="A3" s="2">
        <v>2.8009259259259262E-2</v>
      </c>
      <c r="B3" s="16" t="s">
        <v>158</v>
      </c>
      <c r="C3" s="11">
        <v>2</v>
      </c>
      <c r="D3" s="9" t="s">
        <v>145</v>
      </c>
      <c r="E3" t="s">
        <v>37</v>
      </c>
      <c r="F3" s="13">
        <v>1512735219</v>
      </c>
      <c r="G3" t="s">
        <v>24</v>
      </c>
      <c r="I3" s="5" t="s">
        <v>11</v>
      </c>
    </row>
    <row r="4" spans="1:10" x14ac:dyDescent="0.25">
      <c r="A4" s="2">
        <v>2.854166666666667E-2</v>
      </c>
      <c r="B4" s="16" t="s">
        <v>159</v>
      </c>
      <c r="C4" s="11">
        <v>3</v>
      </c>
      <c r="D4" s="9" t="s">
        <v>129</v>
      </c>
      <c r="E4" t="s">
        <v>12</v>
      </c>
      <c r="F4" s="13">
        <v>2701963149</v>
      </c>
      <c r="G4" t="s">
        <v>11</v>
      </c>
      <c r="I4" t="s">
        <v>90</v>
      </c>
      <c r="J4" s="17" t="s">
        <v>157</v>
      </c>
    </row>
    <row r="5" spans="1:10" x14ac:dyDescent="0.25">
      <c r="A5" s="2">
        <v>2.855324074074074E-2</v>
      </c>
      <c r="B5" s="16" t="s">
        <v>160</v>
      </c>
      <c r="C5" s="11">
        <v>4</v>
      </c>
      <c r="D5" s="9" t="s">
        <v>117</v>
      </c>
      <c r="E5" t="s">
        <v>3</v>
      </c>
      <c r="F5" s="13">
        <v>2304744009</v>
      </c>
      <c r="G5" t="s">
        <v>28</v>
      </c>
      <c r="I5" t="s">
        <v>151</v>
      </c>
      <c r="J5" s="17" t="s">
        <v>159</v>
      </c>
    </row>
    <row r="6" spans="1:10" x14ac:dyDescent="0.25">
      <c r="A6" s="2">
        <v>2.8761574074074075E-2</v>
      </c>
      <c r="B6" s="16" t="s">
        <v>45</v>
      </c>
      <c r="C6" s="11">
        <v>5</v>
      </c>
      <c r="D6" s="9" t="s">
        <v>131</v>
      </c>
      <c r="E6" t="s">
        <v>114</v>
      </c>
      <c r="F6" s="13" t="s">
        <v>195</v>
      </c>
      <c r="G6" t="s">
        <v>28</v>
      </c>
      <c r="I6" t="s">
        <v>152</v>
      </c>
      <c r="J6" s="17" t="s">
        <v>175</v>
      </c>
    </row>
    <row r="7" spans="1:10" x14ac:dyDescent="0.25">
      <c r="A7" s="2">
        <v>2.9826388888888892E-2</v>
      </c>
      <c r="B7" s="16" t="s">
        <v>161</v>
      </c>
      <c r="C7" s="11">
        <v>6</v>
      </c>
      <c r="D7" s="9" t="s">
        <v>135</v>
      </c>
      <c r="E7" t="s">
        <v>17</v>
      </c>
      <c r="F7" s="13" t="s">
        <v>192</v>
      </c>
      <c r="G7" t="s">
        <v>8</v>
      </c>
      <c r="J7" s="18">
        <v>8.8148148148148142E-2</v>
      </c>
    </row>
    <row r="8" spans="1:10" x14ac:dyDescent="0.25">
      <c r="A8" s="2">
        <v>3.0601851851851852E-2</v>
      </c>
      <c r="B8" s="16" t="s">
        <v>162</v>
      </c>
      <c r="C8" s="11">
        <v>7</v>
      </c>
      <c r="D8" s="9" t="s">
        <v>146</v>
      </c>
      <c r="E8" t="s">
        <v>25</v>
      </c>
      <c r="F8" s="13">
        <v>1802653849</v>
      </c>
      <c r="G8" t="s">
        <v>24</v>
      </c>
    </row>
    <row r="9" spans="1:10" x14ac:dyDescent="0.25">
      <c r="A9" s="2">
        <v>3.0833333333333334E-2</v>
      </c>
      <c r="B9" s="16" t="s">
        <v>163</v>
      </c>
      <c r="C9" s="11">
        <v>8</v>
      </c>
      <c r="D9" s="9" t="s">
        <v>148</v>
      </c>
      <c r="E9" t="s">
        <v>39</v>
      </c>
      <c r="F9" s="13">
        <v>1806655449</v>
      </c>
      <c r="G9" t="s">
        <v>24</v>
      </c>
      <c r="I9" s="5" t="s">
        <v>24</v>
      </c>
    </row>
    <row r="10" spans="1:10" x14ac:dyDescent="0.25">
      <c r="A10" s="2">
        <v>3.1111111111111107E-2</v>
      </c>
      <c r="B10" s="16" t="s">
        <v>164</v>
      </c>
      <c r="C10" s="11">
        <v>9</v>
      </c>
      <c r="D10" s="9">
        <v>233</v>
      </c>
      <c r="E10" t="s">
        <v>9</v>
      </c>
      <c r="F10" s="13">
        <v>1411724259</v>
      </c>
      <c r="I10" t="s">
        <v>87</v>
      </c>
      <c r="J10" s="17" t="s">
        <v>158</v>
      </c>
    </row>
    <row r="11" spans="1:10" x14ac:dyDescent="0.25">
      <c r="A11" s="2">
        <v>3.1168981481481482E-2</v>
      </c>
      <c r="B11" s="16" t="s">
        <v>165</v>
      </c>
      <c r="C11" s="11">
        <v>10</v>
      </c>
      <c r="D11" s="9" t="s">
        <v>127</v>
      </c>
      <c r="E11" t="s">
        <v>126</v>
      </c>
      <c r="F11" s="13" t="s">
        <v>189</v>
      </c>
      <c r="I11" t="s">
        <v>89</v>
      </c>
      <c r="J11" s="17" t="s">
        <v>162</v>
      </c>
    </row>
    <row r="12" spans="1:10" x14ac:dyDescent="0.25">
      <c r="A12" s="2">
        <v>3.1400462962962963E-2</v>
      </c>
      <c r="B12" s="16" t="s">
        <v>166</v>
      </c>
      <c r="C12" s="11">
        <v>11</v>
      </c>
      <c r="D12" s="9" t="s">
        <v>143</v>
      </c>
      <c r="E12" t="s">
        <v>142</v>
      </c>
      <c r="F12" s="13">
        <v>1203753699</v>
      </c>
      <c r="I12" t="s">
        <v>88</v>
      </c>
      <c r="J12" s="17" t="s">
        <v>163</v>
      </c>
    </row>
    <row r="13" spans="1:10" x14ac:dyDescent="0.25">
      <c r="A13" s="2">
        <v>3.1689814814814816E-2</v>
      </c>
      <c r="B13" s="16" t="s">
        <v>167</v>
      </c>
      <c r="C13" s="11">
        <v>12</v>
      </c>
      <c r="D13" s="9" t="s">
        <v>140</v>
      </c>
      <c r="E13" t="s">
        <v>139</v>
      </c>
      <c r="F13" s="13">
        <v>1302912529</v>
      </c>
      <c r="J13" s="18">
        <v>8.9444444444444438E-2</v>
      </c>
    </row>
    <row r="14" spans="1:10" x14ac:dyDescent="0.25">
      <c r="A14" s="2">
        <v>3.1712962962962964E-2</v>
      </c>
      <c r="B14" s="16" t="s">
        <v>168</v>
      </c>
      <c r="C14" s="11">
        <v>13</v>
      </c>
      <c r="D14" s="9" t="s">
        <v>121</v>
      </c>
      <c r="E14" t="s">
        <v>120</v>
      </c>
      <c r="F14" s="13">
        <v>1402664269</v>
      </c>
      <c r="G14" t="s">
        <v>24</v>
      </c>
    </row>
    <row r="15" spans="1:10" x14ac:dyDescent="0.25">
      <c r="A15" s="2">
        <v>3.172453703703703E-2</v>
      </c>
      <c r="B15" s="16" t="s">
        <v>169</v>
      </c>
      <c r="C15" s="11">
        <v>14</v>
      </c>
      <c r="D15" s="9" t="s">
        <v>138</v>
      </c>
      <c r="E15" t="s">
        <v>38</v>
      </c>
      <c r="F15" s="13" t="s">
        <v>194</v>
      </c>
      <c r="G15" t="s">
        <v>40</v>
      </c>
      <c r="I15" s="5" t="s">
        <v>28</v>
      </c>
    </row>
    <row r="16" spans="1:10" x14ac:dyDescent="0.25">
      <c r="A16" s="2">
        <v>3.2199074074074074E-2</v>
      </c>
      <c r="B16" s="16" t="s">
        <v>170</v>
      </c>
      <c r="C16" s="11">
        <v>15</v>
      </c>
      <c r="D16" s="9" t="s">
        <v>149</v>
      </c>
      <c r="E16" t="s">
        <v>27</v>
      </c>
      <c r="F16" s="13">
        <v>2908815959</v>
      </c>
      <c r="G16" t="s">
        <v>28</v>
      </c>
      <c r="I16" t="s">
        <v>97</v>
      </c>
      <c r="J16" s="17" t="s">
        <v>160</v>
      </c>
    </row>
    <row r="17" spans="1:10" x14ac:dyDescent="0.25">
      <c r="A17" s="2">
        <v>3.2268518518518523E-2</v>
      </c>
      <c r="B17" s="16" t="s">
        <v>171</v>
      </c>
      <c r="C17" s="11">
        <v>16</v>
      </c>
      <c r="D17" s="9" t="s">
        <v>123</v>
      </c>
      <c r="E17" t="s">
        <v>122</v>
      </c>
      <c r="F17" s="13">
        <v>2605663509</v>
      </c>
      <c r="G17" t="s">
        <v>8</v>
      </c>
      <c r="I17" t="s">
        <v>96</v>
      </c>
      <c r="J17" s="19" t="s">
        <v>45</v>
      </c>
    </row>
    <row r="18" spans="1:10" x14ac:dyDescent="0.25">
      <c r="A18" s="2">
        <v>3.2442129629629633E-2</v>
      </c>
      <c r="B18" s="16" t="s">
        <v>172</v>
      </c>
      <c r="C18" s="11">
        <v>17</v>
      </c>
      <c r="D18" s="9" t="s">
        <v>144</v>
      </c>
      <c r="E18" t="s">
        <v>32</v>
      </c>
      <c r="F18" s="13" t="s">
        <v>183</v>
      </c>
      <c r="G18" t="s">
        <v>24</v>
      </c>
      <c r="I18" t="s">
        <v>98</v>
      </c>
      <c r="J18" s="17" t="s">
        <v>170</v>
      </c>
    </row>
    <row r="19" spans="1:10" x14ac:dyDescent="0.25">
      <c r="A19" s="2">
        <v>3.2650462962962964E-2</v>
      </c>
      <c r="B19" s="16" t="s">
        <v>173</v>
      </c>
      <c r="C19" s="11">
        <v>18</v>
      </c>
      <c r="D19" s="9" t="s">
        <v>132</v>
      </c>
      <c r="E19" t="s">
        <v>16</v>
      </c>
      <c r="F19" s="13">
        <v>1506663259</v>
      </c>
      <c r="J19" s="18">
        <v>8.9513888888888893E-2</v>
      </c>
    </row>
    <row r="20" spans="1:10" x14ac:dyDescent="0.25">
      <c r="A20" s="2">
        <v>3.2789351851851854E-2</v>
      </c>
      <c r="B20" s="16" t="s">
        <v>174</v>
      </c>
      <c r="C20" s="11">
        <v>19</v>
      </c>
      <c r="D20" s="9" t="s">
        <v>134</v>
      </c>
      <c r="E20" t="s">
        <v>133</v>
      </c>
      <c r="F20" s="13" t="s">
        <v>190</v>
      </c>
      <c r="G20" t="s">
        <v>8</v>
      </c>
    </row>
    <row r="21" spans="1:10" x14ac:dyDescent="0.25">
      <c r="A21" s="2">
        <v>3.2835648148148149E-2</v>
      </c>
      <c r="B21" s="16" t="s">
        <v>175</v>
      </c>
      <c r="C21" s="11">
        <v>20</v>
      </c>
      <c r="D21" s="9" t="s">
        <v>130</v>
      </c>
      <c r="E21" t="s">
        <v>13</v>
      </c>
      <c r="F21" s="13">
        <v>1504992089</v>
      </c>
      <c r="G21" t="s">
        <v>11</v>
      </c>
      <c r="I21" s="5" t="s">
        <v>8</v>
      </c>
    </row>
    <row r="22" spans="1:10" x14ac:dyDescent="0.25">
      <c r="A22" s="2">
        <v>3.2858796296296296E-2</v>
      </c>
      <c r="B22" s="16" t="s">
        <v>176</v>
      </c>
      <c r="C22" s="11">
        <v>21</v>
      </c>
      <c r="D22" s="9" t="s">
        <v>128</v>
      </c>
      <c r="E22" t="s">
        <v>10</v>
      </c>
      <c r="F22" s="13">
        <v>1503683599</v>
      </c>
      <c r="G22" t="s">
        <v>11</v>
      </c>
      <c r="I22" t="s">
        <v>99</v>
      </c>
      <c r="J22" s="17" t="s">
        <v>161</v>
      </c>
    </row>
    <row r="23" spans="1:10" x14ac:dyDescent="0.25">
      <c r="A23" s="2">
        <v>3.3958333333333333E-2</v>
      </c>
      <c r="B23" s="16" t="s">
        <v>177</v>
      </c>
      <c r="C23" s="11">
        <v>22</v>
      </c>
      <c r="D23" s="9" t="s">
        <v>136</v>
      </c>
      <c r="E23" t="s">
        <v>19</v>
      </c>
      <c r="F23" s="13">
        <v>1803962849</v>
      </c>
      <c r="G23" t="s">
        <v>8</v>
      </c>
      <c r="I23" t="s">
        <v>153</v>
      </c>
      <c r="J23" s="17" t="s">
        <v>171</v>
      </c>
    </row>
    <row r="24" spans="1:10" x14ac:dyDescent="0.25">
      <c r="A24" s="2">
        <v>3.4097222222222223E-2</v>
      </c>
      <c r="B24" s="16" t="s">
        <v>178</v>
      </c>
      <c r="C24" s="11">
        <v>23</v>
      </c>
      <c r="D24" s="9" t="s">
        <v>137</v>
      </c>
      <c r="E24" t="s">
        <v>4</v>
      </c>
      <c r="F24" s="13">
        <v>1303755619</v>
      </c>
      <c r="I24" t="s">
        <v>154</v>
      </c>
      <c r="J24" s="17" t="s">
        <v>174</v>
      </c>
    </row>
    <row r="25" spans="1:10" x14ac:dyDescent="0.25">
      <c r="A25" s="2">
        <v>3.412037037037037E-2</v>
      </c>
      <c r="B25" s="16" t="s">
        <v>179</v>
      </c>
      <c r="C25" s="11">
        <v>24</v>
      </c>
      <c r="D25" s="9" t="s">
        <v>125</v>
      </c>
      <c r="E25" t="s">
        <v>124</v>
      </c>
      <c r="F25" s="13">
        <v>1706713929</v>
      </c>
      <c r="G25" t="s">
        <v>23</v>
      </c>
      <c r="J25" s="18">
        <v>9.4884259259259252E-2</v>
      </c>
    </row>
    <row r="26" spans="1:10" x14ac:dyDescent="0.25">
      <c r="A26" s="2">
        <v>3.4131944444444444E-2</v>
      </c>
      <c r="B26" s="16" t="s">
        <v>180</v>
      </c>
      <c r="C26" s="11">
        <v>25</v>
      </c>
      <c r="D26" s="9" t="s">
        <v>147</v>
      </c>
      <c r="E26" t="s">
        <v>15</v>
      </c>
      <c r="F26" s="13" t="s">
        <v>186</v>
      </c>
    </row>
    <row r="27" spans="1:10" x14ac:dyDescent="0.25">
      <c r="A27" s="2">
        <v>3.4270833333333334E-2</v>
      </c>
      <c r="B27" s="16" t="s">
        <v>181</v>
      </c>
      <c r="C27" s="11">
        <v>26</v>
      </c>
      <c r="D27" s="9" t="s">
        <v>119</v>
      </c>
      <c r="E27" t="s">
        <v>118</v>
      </c>
      <c r="F27" s="13">
        <v>2001675549</v>
      </c>
    </row>
    <row r="28" spans="1:10" x14ac:dyDescent="0.25">
      <c r="A28" s="2">
        <v>4.3576388888888894E-2</v>
      </c>
      <c r="B28" s="16" t="s">
        <v>182</v>
      </c>
      <c r="C28" s="11">
        <v>27</v>
      </c>
      <c r="D28" s="9" t="s">
        <v>116</v>
      </c>
      <c r="E28" t="s">
        <v>115</v>
      </c>
      <c r="F28" s="13" t="s">
        <v>191</v>
      </c>
    </row>
  </sheetData>
  <sortState ref="A3:I28">
    <sortCondition ref="C3:C2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pane ySplit="1" topLeftCell="A2" activePane="bottomLeft" state="frozen"/>
      <selection pane="bottomLeft" activeCell="B5" sqref="B5"/>
    </sheetView>
  </sheetViews>
  <sheetFormatPr defaultRowHeight="15" x14ac:dyDescent="0.25"/>
  <cols>
    <col min="1" max="1" width="30.28515625" customWidth="1"/>
    <col min="2" max="2" width="19.140625" style="13" customWidth="1"/>
  </cols>
  <sheetData>
    <row r="1" spans="1:5" x14ac:dyDescent="0.25">
      <c r="A1" s="5" t="s">
        <v>0</v>
      </c>
      <c r="B1" s="12" t="s">
        <v>1</v>
      </c>
      <c r="C1" t="s">
        <v>86</v>
      </c>
      <c r="D1" t="s">
        <v>150</v>
      </c>
    </row>
    <row r="2" spans="1:5" x14ac:dyDescent="0.25">
      <c r="A2" s="5"/>
      <c r="B2" s="12"/>
    </row>
    <row r="3" spans="1:5" x14ac:dyDescent="0.25">
      <c r="A3" t="s">
        <v>37</v>
      </c>
      <c r="B3" s="13">
        <v>1512735219</v>
      </c>
      <c r="C3">
        <v>5</v>
      </c>
      <c r="D3">
        <v>5</v>
      </c>
      <c r="E3">
        <f t="shared" ref="E3:E13" si="0">SUM(C3:D3)</f>
        <v>10</v>
      </c>
    </row>
    <row r="4" spans="1:5" x14ac:dyDescent="0.25">
      <c r="A4" t="s">
        <v>111</v>
      </c>
      <c r="B4" s="13">
        <v>1402664269</v>
      </c>
      <c r="C4">
        <v>4</v>
      </c>
      <c r="D4">
        <v>4</v>
      </c>
      <c r="E4">
        <f t="shared" si="0"/>
        <v>8</v>
      </c>
    </row>
    <row r="5" spans="1:5" x14ac:dyDescent="0.25">
      <c r="A5" t="s">
        <v>32</v>
      </c>
      <c r="B5" s="13" t="s">
        <v>183</v>
      </c>
      <c r="C5">
        <v>3</v>
      </c>
      <c r="D5">
        <v>3</v>
      </c>
      <c r="E5">
        <f t="shared" si="0"/>
        <v>6</v>
      </c>
    </row>
    <row r="6" spans="1:5" x14ac:dyDescent="0.25">
      <c r="A6" t="s">
        <v>20</v>
      </c>
      <c r="B6" s="13">
        <v>2005893869</v>
      </c>
      <c r="C6">
        <v>2</v>
      </c>
      <c r="E6">
        <f t="shared" si="0"/>
        <v>2</v>
      </c>
    </row>
    <row r="7" spans="1:5" x14ac:dyDescent="0.25">
      <c r="A7" t="s">
        <v>124</v>
      </c>
      <c r="B7" s="13">
        <v>1706713929</v>
      </c>
      <c r="D7">
        <v>2</v>
      </c>
      <c r="E7">
        <f t="shared" si="0"/>
        <v>2</v>
      </c>
    </row>
    <row r="8" spans="1:5" x14ac:dyDescent="0.25">
      <c r="A8" t="s">
        <v>31</v>
      </c>
      <c r="B8" s="13">
        <v>2003653569</v>
      </c>
      <c r="C8">
        <v>1</v>
      </c>
      <c r="E8">
        <f t="shared" si="0"/>
        <v>1</v>
      </c>
    </row>
    <row r="9" spans="1:5" x14ac:dyDescent="0.25">
      <c r="A9" t="s">
        <v>34</v>
      </c>
      <c r="B9" s="13" t="s">
        <v>187</v>
      </c>
      <c r="C9">
        <v>1</v>
      </c>
      <c r="E9">
        <f t="shared" si="0"/>
        <v>1</v>
      </c>
    </row>
    <row r="10" spans="1:5" x14ac:dyDescent="0.25">
      <c r="A10" t="s">
        <v>22</v>
      </c>
      <c r="B10" s="13">
        <v>1312605989</v>
      </c>
      <c r="C10">
        <v>1</v>
      </c>
      <c r="E10">
        <f t="shared" si="0"/>
        <v>1</v>
      </c>
    </row>
    <row r="11" spans="1:5" x14ac:dyDescent="0.25">
      <c r="A11" t="s">
        <v>5</v>
      </c>
      <c r="B11" s="13">
        <v>1110654039</v>
      </c>
      <c r="C11">
        <v>1</v>
      </c>
      <c r="E11">
        <f t="shared" si="0"/>
        <v>1</v>
      </c>
    </row>
    <row r="12" spans="1:5" x14ac:dyDescent="0.25">
      <c r="A12" t="s">
        <v>35</v>
      </c>
      <c r="B12" s="13">
        <v>2212772529</v>
      </c>
      <c r="C12">
        <v>1</v>
      </c>
      <c r="E12">
        <f t="shared" si="0"/>
        <v>1</v>
      </c>
    </row>
    <row r="13" spans="1:5" x14ac:dyDescent="0.25">
      <c r="A13" t="s">
        <v>43</v>
      </c>
      <c r="B13" s="13" t="s">
        <v>188</v>
      </c>
      <c r="C13">
        <v>1</v>
      </c>
      <c r="E13">
        <f t="shared" si="0"/>
        <v>1</v>
      </c>
    </row>
    <row r="17" spans="1:5" x14ac:dyDescent="0.25">
      <c r="A17" t="s">
        <v>33</v>
      </c>
      <c r="B17" s="13">
        <v>2302705979</v>
      </c>
      <c r="C17">
        <v>5</v>
      </c>
      <c r="D17" s="21">
        <v>5</v>
      </c>
      <c r="E17">
        <f>SUM(C17:D17)</f>
        <v>10</v>
      </c>
    </row>
    <row r="18" spans="1:5" x14ac:dyDescent="0.25">
      <c r="A18" t="s">
        <v>12</v>
      </c>
      <c r="B18" s="13">
        <v>2701963149</v>
      </c>
      <c r="C18">
        <v>3</v>
      </c>
      <c r="D18" s="21">
        <v>4</v>
      </c>
      <c r="E18">
        <f>SUM(C18:D18)</f>
        <v>7</v>
      </c>
    </row>
    <row r="19" spans="1:5" x14ac:dyDescent="0.25">
      <c r="A19" t="s">
        <v>29</v>
      </c>
      <c r="B19" s="13">
        <v>2005675019</v>
      </c>
      <c r="C19">
        <v>4</v>
      </c>
      <c r="D19" s="21"/>
      <c r="E19">
        <f>SUM(C19:D19)</f>
        <v>4</v>
      </c>
    </row>
    <row r="20" spans="1:5" x14ac:dyDescent="0.25">
      <c r="A20" t="s">
        <v>3</v>
      </c>
      <c r="B20" s="13">
        <v>2304744009</v>
      </c>
      <c r="C20">
        <v>1</v>
      </c>
      <c r="D20" s="21">
        <v>3</v>
      </c>
      <c r="E20">
        <f>SUM(C20:D20)</f>
        <v>4</v>
      </c>
    </row>
    <row r="21" spans="1:5" x14ac:dyDescent="0.25">
      <c r="A21" t="s">
        <v>14</v>
      </c>
      <c r="B21" s="13" t="s">
        <v>195</v>
      </c>
      <c r="C21">
        <v>2</v>
      </c>
      <c r="D21" s="21">
        <v>2</v>
      </c>
      <c r="E21">
        <f>SUM(C21:D21)</f>
        <v>4</v>
      </c>
    </row>
    <row r="22" spans="1:5" x14ac:dyDescent="0.25">
      <c r="A22" t="s">
        <v>10</v>
      </c>
      <c r="B22" s="13">
        <v>1503683599</v>
      </c>
      <c r="C22">
        <v>1</v>
      </c>
      <c r="D22" s="21">
        <v>1</v>
      </c>
      <c r="E22">
        <f>SUM(C22:D22)</f>
        <v>2</v>
      </c>
    </row>
    <row r="23" spans="1:5" x14ac:dyDescent="0.25">
      <c r="A23" t="s">
        <v>122</v>
      </c>
      <c r="B23" s="13">
        <v>2605663509</v>
      </c>
      <c r="C23">
        <v>1</v>
      </c>
      <c r="D23" s="21">
        <v>1</v>
      </c>
      <c r="E23">
        <f>SUM(C23:D23)</f>
        <v>2</v>
      </c>
    </row>
    <row r="24" spans="1:5" x14ac:dyDescent="0.25">
      <c r="A24" t="s">
        <v>4</v>
      </c>
      <c r="B24" s="13">
        <v>1303755619</v>
      </c>
      <c r="C24">
        <v>1</v>
      </c>
      <c r="D24" s="21">
        <v>1</v>
      </c>
      <c r="E24">
        <f>SUM(C24:D24)</f>
        <v>2</v>
      </c>
    </row>
    <row r="25" spans="1:5" x14ac:dyDescent="0.25">
      <c r="A25" t="s">
        <v>25</v>
      </c>
      <c r="B25" s="13">
        <v>1802653849</v>
      </c>
      <c r="C25">
        <v>1</v>
      </c>
      <c r="D25" s="21">
        <v>1</v>
      </c>
      <c r="E25">
        <f>SUM(C25:D25)</f>
        <v>2</v>
      </c>
    </row>
    <row r="26" spans="1:5" x14ac:dyDescent="0.25">
      <c r="A26" t="s">
        <v>39</v>
      </c>
      <c r="B26" s="13">
        <v>1806655449</v>
      </c>
      <c r="C26">
        <v>1</v>
      </c>
      <c r="D26" s="21">
        <v>1</v>
      </c>
      <c r="E26">
        <f>SUM(C26:D26)</f>
        <v>2</v>
      </c>
    </row>
    <row r="27" spans="1:5" x14ac:dyDescent="0.25">
      <c r="A27" t="s">
        <v>19</v>
      </c>
      <c r="B27" s="13">
        <v>1803962849</v>
      </c>
      <c r="C27">
        <v>1</v>
      </c>
      <c r="D27" s="21">
        <v>1</v>
      </c>
      <c r="E27">
        <f>SUM(C27:D27)</f>
        <v>2</v>
      </c>
    </row>
    <row r="28" spans="1:5" x14ac:dyDescent="0.25">
      <c r="A28" t="s">
        <v>13</v>
      </c>
      <c r="B28" s="13">
        <v>1504992089</v>
      </c>
      <c r="C28">
        <v>1</v>
      </c>
      <c r="D28" s="21">
        <v>1</v>
      </c>
      <c r="E28">
        <f>SUM(C28:D28)</f>
        <v>2</v>
      </c>
    </row>
    <row r="29" spans="1:5" x14ac:dyDescent="0.25">
      <c r="A29" t="s">
        <v>17</v>
      </c>
      <c r="B29" s="13" t="s">
        <v>192</v>
      </c>
      <c r="C29">
        <v>1</v>
      </c>
      <c r="D29" s="21">
        <v>1</v>
      </c>
      <c r="E29">
        <f>SUM(C29:D29)</f>
        <v>2</v>
      </c>
    </row>
    <row r="30" spans="1:5" x14ac:dyDescent="0.25">
      <c r="A30" t="s">
        <v>15</v>
      </c>
      <c r="B30" s="13" t="s">
        <v>186</v>
      </c>
      <c r="C30">
        <v>1</v>
      </c>
      <c r="D30" s="21">
        <v>1</v>
      </c>
      <c r="E30">
        <f>SUM(C30:D30)</f>
        <v>2</v>
      </c>
    </row>
    <row r="31" spans="1:5" x14ac:dyDescent="0.25">
      <c r="A31" t="s">
        <v>27</v>
      </c>
      <c r="B31" s="13">
        <v>2908815959</v>
      </c>
      <c r="C31">
        <v>1</v>
      </c>
      <c r="D31" s="21">
        <v>1</v>
      </c>
      <c r="E31">
        <f>SUM(C31:D31)</f>
        <v>2</v>
      </c>
    </row>
    <row r="32" spans="1:5" x14ac:dyDescent="0.25">
      <c r="A32" t="s">
        <v>16</v>
      </c>
      <c r="B32" s="13">
        <v>1506663259</v>
      </c>
      <c r="C32">
        <v>1</v>
      </c>
      <c r="D32" s="21">
        <v>1</v>
      </c>
      <c r="E32">
        <f>SUM(C32:D32)</f>
        <v>2</v>
      </c>
    </row>
    <row r="33" spans="1:5" x14ac:dyDescent="0.25">
      <c r="A33" t="s">
        <v>9</v>
      </c>
      <c r="B33" s="13">
        <v>1411724259</v>
      </c>
      <c r="C33">
        <v>1</v>
      </c>
      <c r="D33" s="21">
        <v>1</v>
      </c>
      <c r="E33">
        <f>SUM(C33:D33)</f>
        <v>2</v>
      </c>
    </row>
    <row r="34" spans="1:5" x14ac:dyDescent="0.25">
      <c r="A34" t="s">
        <v>38</v>
      </c>
      <c r="B34" s="13" t="s">
        <v>194</v>
      </c>
      <c r="C34">
        <v>1</v>
      </c>
      <c r="D34" s="21">
        <v>1</v>
      </c>
      <c r="E34">
        <f>SUM(C34:D34)</f>
        <v>2</v>
      </c>
    </row>
    <row r="35" spans="1:5" x14ac:dyDescent="0.25">
      <c r="A35" t="s">
        <v>196</v>
      </c>
      <c r="B35" s="13" t="s">
        <v>193</v>
      </c>
      <c r="C35">
        <v>1</v>
      </c>
      <c r="D35" s="20"/>
      <c r="E35">
        <f>SUM(C35:D35)</f>
        <v>1</v>
      </c>
    </row>
    <row r="36" spans="1:5" x14ac:dyDescent="0.25">
      <c r="A36" t="s">
        <v>42</v>
      </c>
      <c r="B36" s="13">
        <v>2106424639</v>
      </c>
      <c r="C36">
        <v>1</v>
      </c>
      <c r="D36" s="20"/>
      <c r="E36">
        <f>SUM(C36:D36)</f>
        <v>1</v>
      </c>
    </row>
    <row r="37" spans="1:5" x14ac:dyDescent="0.25">
      <c r="A37" t="s">
        <v>6</v>
      </c>
      <c r="B37" s="13">
        <v>2503625529</v>
      </c>
      <c r="C37">
        <v>1</v>
      </c>
      <c r="D37" s="20"/>
      <c r="E37">
        <f>SUM(C37:D37)</f>
        <v>1</v>
      </c>
    </row>
    <row r="38" spans="1:5" x14ac:dyDescent="0.25">
      <c r="A38" t="s">
        <v>133</v>
      </c>
      <c r="B38" s="13" t="s">
        <v>190</v>
      </c>
      <c r="D38" s="21">
        <v>1</v>
      </c>
      <c r="E38">
        <f>SUM(C38:D38)</f>
        <v>1</v>
      </c>
    </row>
    <row r="39" spans="1:5" x14ac:dyDescent="0.25">
      <c r="A39" t="s">
        <v>142</v>
      </c>
      <c r="B39" s="13">
        <v>1203753699</v>
      </c>
      <c r="D39" s="21">
        <v>1</v>
      </c>
      <c r="E39">
        <f>SUM(C39:D39)</f>
        <v>1</v>
      </c>
    </row>
    <row r="40" spans="1:5" x14ac:dyDescent="0.25">
      <c r="A40" t="s">
        <v>26</v>
      </c>
      <c r="B40" s="13" t="s">
        <v>185</v>
      </c>
      <c r="C40">
        <v>1</v>
      </c>
      <c r="D40" s="20"/>
      <c r="E40">
        <f>SUM(C40:D40)</f>
        <v>1</v>
      </c>
    </row>
    <row r="41" spans="1:5" x14ac:dyDescent="0.25">
      <c r="A41" t="s">
        <v>139</v>
      </c>
      <c r="B41" s="13">
        <v>1302912529</v>
      </c>
      <c r="D41" s="21">
        <v>1</v>
      </c>
      <c r="E41">
        <f>SUM(C41:D41)</f>
        <v>1</v>
      </c>
    </row>
    <row r="42" spans="1:5" x14ac:dyDescent="0.25">
      <c r="A42" t="s">
        <v>118</v>
      </c>
      <c r="B42" s="13">
        <v>2001675549</v>
      </c>
      <c r="D42">
        <v>1</v>
      </c>
      <c r="E42">
        <f>SUM(C42:D42)</f>
        <v>1</v>
      </c>
    </row>
    <row r="43" spans="1:5" x14ac:dyDescent="0.25">
      <c r="A43" t="s">
        <v>21</v>
      </c>
      <c r="B43" s="13">
        <v>2907533849</v>
      </c>
      <c r="C43">
        <v>1</v>
      </c>
      <c r="D43" s="20"/>
      <c r="E43">
        <f>SUM(C43:D43)</f>
        <v>1</v>
      </c>
    </row>
    <row r="44" spans="1:5" x14ac:dyDescent="0.25">
      <c r="A44" t="s">
        <v>30</v>
      </c>
      <c r="B44" s="13">
        <v>2205674199</v>
      </c>
      <c r="C44">
        <v>1</v>
      </c>
      <c r="D44" s="20"/>
      <c r="E44">
        <f>SUM(C44:D44)</f>
        <v>1</v>
      </c>
    </row>
    <row r="45" spans="1:5" x14ac:dyDescent="0.25">
      <c r="A45" t="s">
        <v>126</v>
      </c>
      <c r="B45" s="13" t="s">
        <v>189</v>
      </c>
      <c r="D45" s="21">
        <v>1</v>
      </c>
      <c r="E45">
        <f>SUM(C45:D45)</f>
        <v>1</v>
      </c>
    </row>
    <row r="46" spans="1:5" x14ac:dyDescent="0.25">
      <c r="A46" t="s">
        <v>18</v>
      </c>
      <c r="B46" s="13">
        <v>2901683179</v>
      </c>
      <c r="C46">
        <v>1</v>
      </c>
      <c r="D46" s="20"/>
      <c r="E46">
        <f>SUM(C46:D46)</f>
        <v>1</v>
      </c>
    </row>
    <row r="47" spans="1:5" x14ac:dyDescent="0.25">
      <c r="A47" t="s">
        <v>115</v>
      </c>
      <c r="B47" s="13" t="s">
        <v>191</v>
      </c>
      <c r="D47">
        <v>1</v>
      </c>
      <c r="E47">
        <f>SUM(C47:D47)</f>
        <v>1</v>
      </c>
    </row>
    <row r="48" spans="1:5" x14ac:dyDescent="0.25">
      <c r="A48" t="s">
        <v>36</v>
      </c>
      <c r="B48" s="13" t="s">
        <v>184</v>
      </c>
      <c r="C48">
        <v>1</v>
      </c>
      <c r="D48" s="20"/>
      <c r="E48">
        <f>SUM(C48:D48)</f>
        <v>1</v>
      </c>
    </row>
  </sheetData>
  <sortState ref="A17:E48">
    <sortCondition descending="1" ref="E17:E48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pane ySplit="1" topLeftCell="A28" activePane="bottomLeft" state="frozen"/>
      <selection pane="bottomLeft" activeCell="N45" sqref="N45"/>
    </sheetView>
  </sheetViews>
  <sheetFormatPr defaultRowHeight="15" x14ac:dyDescent="0.25"/>
  <cols>
    <col min="1" max="1" width="30.28515625" customWidth="1"/>
    <col min="2" max="2" width="19.140625" style="13" customWidth="1"/>
    <col min="5" max="5" width="9.140625" style="5"/>
  </cols>
  <sheetData>
    <row r="1" spans="1:5" s="7" customFormat="1" x14ac:dyDescent="0.25">
      <c r="A1" s="6" t="s">
        <v>0</v>
      </c>
      <c r="B1" s="22" t="s">
        <v>112</v>
      </c>
      <c r="C1" s="7" t="s">
        <v>86</v>
      </c>
      <c r="D1" s="7" t="s">
        <v>150</v>
      </c>
      <c r="E1" s="14" t="s">
        <v>156</v>
      </c>
    </row>
    <row r="2" spans="1:5" s="7" customFormat="1" x14ac:dyDescent="0.25">
      <c r="A2" s="6" t="s">
        <v>81</v>
      </c>
      <c r="B2" s="22"/>
      <c r="E2" s="6"/>
    </row>
    <row r="3" spans="1:5" s="7" customFormat="1" x14ac:dyDescent="0.25">
      <c r="A3" s="7" t="s">
        <v>37</v>
      </c>
      <c r="B3" s="23">
        <v>1512735219</v>
      </c>
      <c r="C3" s="7">
        <v>5</v>
      </c>
      <c r="D3" s="7">
        <v>5</v>
      </c>
      <c r="E3" s="6">
        <f>SUM(C3:D3)</f>
        <v>10</v>
      </c>
    </row>
    <row r="4" spans="1:5" s="7" customFormat="1" x14ac:dyDescent="0.25">
      <c r="A4" s="7" t="s">
        <v>32</v>
      </c>
      <c r="B4" s="23" t="s">
        <v>183</v>
      </c>
      <c r="C4" s="7">
        <v>4</v>
      </c>
      <c r="D4" s="7">
        <v>4</v>
      </c>
      <c r="E4" s="6">
        <f>SUM(C4:D4)</f>
        <v>8</v>
      </c>
    </row>
    <row r="5" spans="1:5" x14ac:dyDescent="0.25">
      <c r="A5" t="s">
        <v>20</v>
      </c>
      <c r="B5" s="13">
        <v>2005893869</v>
      </c>
      <c r="C5">
        <v>3</v>
      </c>
      <c r="E5" s="5">
        <f>SUM(C5:D5)</f>
        <v>3</v>
      </c>
    </row>
    <row r="6" spans="1:5" x14ac:dyDescent="0.25">
      <c r="A6" t="s">
        <v>35</v>
      </c>
      <c r="B6" s="13">
        <v>2212772529</v>
      </c>
      <c r="C6">
        <v>2</v>
      </c>
      <c r="E6" s="5">
        <f>SUM(C6:D6)</f>
        <v>2</v>
      </c>
    </row>
    <row r="7" spans="1:5" x14ac:dyDescent="0.25">
      <c r="A7" t="s">
        <v>43</v>
      </c>
      <c r="B7" s="13" t="s">
        <v>188</v>
      </c>
      <c r="C7">
        <v>1</v>
      </c>
      <c r="E7" s="5">
        <f>SUM(C7:D7)</f>
        <v>1</v>
      </c>
    </row>
    <row r="9" spans="1:5" x14ac:dyDescent="0.25">
      <c r="A9" s="5" t="s">
        <v>82</v>
      </c>
    </row>
    <row r="10" spans="1:5" x14ac:dyDescent="0.25">
      <c r="A10" t="s">
        <v>111</v>
      </c>
      <c r="B10" s="13">
        <v>1402664269</v>
      </c>
      <c r="C10">
        <v>5</v>
      </c>
      <c r="D10">
        <v>5</v>
      </c>
      <c r="E10" s="5">
        <f t="shared" ref="E10:E15" si="0">SUM(C10:D10)</f>
        <v>10</v>
      </c>
    </row>
    <row r="11" spans="1:5" x14ac:dyDescent="0.25">
      <c r="A11" t="s">
        <v>31</v>
      </c>
      <c r="B11" s="13">
        <v>2003653569</v>
      </c>
      <c r="C11">
        <v>4</v>
      </c>
      <c r="E11" s="5">
        <f t="shared" si="0"/>
        <v>4</v>
      </c>
    </row>
    <row r="12" spans="1:5" x14ac:dyDescent="0.25">
      <c r="A12" t="s">
        <v>155</v>
      </c>
      <c r="B12" s="13">
        <v>1706713929</v>
      </c>
      <c r="D12">
        <v>4</v>
      </c>
      <c r="E12" s="5">
        <f t="shared" si="0"/>
        <v>4</v>
      </c>
    </row>
    <row r="13" spans="1:5" x14ac:dyDescent="0.25">
      <c r="A13" t="s">
        <v>34</v>
      </c>
      <c r="B13" s="13" t="s">
        <v>187</v>
      </c>
      <c r="C13">
        <v>3</v>
      </c>
      <c r="E13" s="5">
        <f t="shared" si="0"/>
        <v>3</v>
      </c>
    </row>
    <row r="14" spans="1:5" x14ac:dyDescent="0.25">
      <c r="A14" t="s">
        <v>22</v>
      </c>
      <c r="B14" s="13">
        <v>1312605989</v>
      </c>
      <c r="C14">
        <v>2</v>
      </c>
      <c r="E14" s="5">
        <f t="shared" si="0"/>
        <v>2</v>
      </c>
    </row>
    <row r="15" spans="1:5" x14ac:dyDescent="0.25">
      <c r="A15" t="s">
        <v>5</v>
      </c>
      <c r="B15" s="13">
        <v>1110654039</v>
      </c>
      <c r="C15">
        <v>1</v>
      </c>
      <c r="E15" s="5">
        <f t="shared" si="0"/>
        <v>1</v>
      </c>
    </row>
    <row r="17" spans="1:5" x14ac:dyDescent="0.25">
      <c r="A17" s="5" t="s">
        <v>83</v>
      </c>
    </row>
    <row r="18" spans="1:5" x14ac:dyDescent="0.25">
      <c r="A18" t="s">
        <v>12</v>
      </c>
      <c r="B18" s="13">
        <v>2701963149</v>
      </c>
      <c r="C18">
        <v>5</v>
      </c>
      <c r="D18">
        <v>5</v>
      </c>
      <c r="E18" s="5">
        <f t="shared" ref="E18:E30" si="1">SUM(C18:D18)</f>
        <v>10</v>
      </c>
    </row>
    <row r="19" spans="1:5" x14ac:dyDescent="0.25">
      <c r="A19" t="s">
        <v>3</v>
      </c>
      <c r="B19" s="13">
        <v>2304744009</v>
      </c>
      <c r="C19">
        <v>4</v>
      </c>
      <c r="D19">
        <v>4</v>
      </c>
      <c r="E19" s="5">
        <f t="shared" si="1"/>
        <v>8</v>
      </c>
    </row>
    <row r="20" spans="1:5" x14ac:dyDescent="0.25">
      <c r="A20" t="s">
        <v>9</v>
      </c>
      <c r="B20" s="13">
        <v>1411724259</v>
      </c>
      <c r="C20">
        <v>1</v>
      </c>
      <c r="D20">
        <v>3</v>
      </c>
      <c r="E20" s="5">
        <f t="shared" si="1"/>
        <v>4</v>
      </c>
    </row>
    <row r="21" spans="1:5" x14ac:dyDescent="0.25">
      <c r="A21" t="s">
        <v>85</v>
      </c>
      <c r="B21" s="13" t="s">
        <v>193</v>
      </c>
      <c r="C21">
        <v>3</v>
      </c>
      <c r="E21" s="5">
        <f t="shared" si="1"/>
        <v>3</v>
      </c>
    </row>
    <row r="22" spans="1:5" x14ac:dyDescent="0.25">
      <c r="A22" t="s">
        <v>27</v>
      </c>
      <c r="B22" s="13">
        <v>2908815959</v>
      </c>
      <c r="C22">
        <v>2</v>
      </c>
      <c r="D22">
        <v>1</v>
      </c>
      <c r="E22" s="5">
        <f t="shared" si="1"/>
        <v>3</v>
      </c>
    </row>
    <row r="23" spans="1:5" x14ac:dyDescent="0.25">
      <c r="A23" t="s">
        <v>142</v>
      </c>
      <c r="B23" s="13">
        <v>1203753699</v>
      </c>
      <c r="D23">
        <v>2</v>
      </c>
      <c r="E23" s="5">
        <f t="shared" si="1"/>
        <v>2</v>
      </c>
    </row>
    <row r="24" spans="1:5" x14ac:dyDescent="0.25">
      <c r="A24" t="s">
        <v>13</v>
      </c>
      <c r="B24" s="13">
        <v>1504992089</v>
      </c>
      <c r="C24">
        <v>1</v>
      </c>
      <c r="D24">
        <v>1</v>
      </c>
      <c r="E24" s="5">
        <f t="shared" si="1"/>
        <v>2</v>
      </c>
    </row>
    <row r="25" spans="1:5" x14ac:dyDescent="0.25">
      <c r="A25" t="s">
        <v>15</v>
      </c>
      <c r="B25" s="13" t="s">
        <v>186</v>
      </c>
      <c r="C25">
        <v>1</v>
      </c>
      <c r="D25">
        <v>1</v>
      </c>
      <c r="E25" s="5">
        <f t="shared" si="1"/>
        <v>2</v>
      </c>
    </row>
    <row r="26" spans="1:5" x14ac:dyDescent="0.25">
      <c r="A26" t="s">
        <v>4</v>
      </c>
      <c r="B26" s="13">
        <v>1303755619</v>
      </c>
      <c r="C26">
        <v>1</v>
      </c>
      <c r="D26">
        <v>1</v>
      </c>
      <c r="E26" s="5">
        <f t="shared" si="1"/>
        <v>2</v>
      </c>
    </row>
    <row r="27" spans="1:5" x14ac:dyDescent="0.25">
      <c r="A27" t="s">
        <v>19</v>
      </c>
      <c r="B27" s="13">
        <v>1803962849</v>
      </c>
      <c r="C27">
        <v>1</v>
      </c>
      <c r="D27">
        <v>1</v>
      </c>
      <c r="E27" s="5">
        <f t="shared" si="1"/>
        <v>2</v>
      </c>
    </row>
    <row r="28" spans="1:5" x14ac:dyDescent="0.25">
      <c r="A28" t="s">
        <v>36</v>
      </c>
      <c r="B28" s="13" t="s">
        <v>184</v>
      </c>
      <c r="C28">
        <v>1</v>
      </c>
      <c r="E28" s="5">
        <f t="shared" si="1"/>
        <v>1</v>
      </c>
    </row>
    <row r="29" spans="1:5" x14ac:dyDescent="0.25">
      <c r="A29" t="s">
        <v>26</v>
      </c>
      <c r="B29" s="13" t="s">
        <v>185</v>
      </c>
      <c r="C29">
        <v>1</v>
      </c>
      <c r="E29" s="5">
        <f t="shared" si="1"/>
        <v>1</v>
      </c>
    </row>
    <row r="30" spans="1:5" x14ac:dyDescent="0.25">
      <c r="A30" t="s">
        <v>139</v>
      </c>
      <c r="B30" s="13">
        <v>1302912529</v>
      </c>
      <c r="D30">
        <v>1</v>
      </c>
      <c r="E30" s="5">
        <f t="shared" si="1"/>
        <v>1</v>
      </c>
    </row>
    <row r="32" spans="1:5" x14ac:dyDescent="0.25">
      <c r="A32" s="5" t="s">
        <v>84</v>
      </c>
    </row>
    <row r="33" spans="1:5" x14ac:dyDescent="0.25">
      <c r="A33" t="s">
        <v>33</v>
      </c>
      <c r="B33" s="13">
        <v>2302705979</v>
      </c>
      <c r="C33">
        <v>5</v>
      </c>
      <c r="D33">
        <v>5</v>
      </c>
      <c r="E33" s="5">
        <f t="shared" ref="E33:E51" si="2">SUM(C33:D33)</f>
        <v>10</v>
      </c>
    </row>
    <row r="34" spans="1:5" x14ac:dyDescent="0.25">
      <c r="A34" t="s">
        <v>14</v>
      </c>
      <c r="B34" s="13" t="s">
        <v>195</v>
      </c>
      <c r="C34">
        <v>3</v>
      </c>
      <c r="D34">
        <v>4</v>
      </c>
      <c r="E34" s="5">
        <f t="shared" si="2"/>
        <v>7</v>
      </c>
    </row>
    <row r="35" spans="1:5" x14ac:dyDescent="0.25">
      <c r="A35" t="s">
        <v>29</v>
      </c>
      <c r="B35" s="13">
        <v>2005675019</v>
      </c>
      <c r="C35">
        <v>4</v>
      </c>
      <c r="E35" s="5">
        <f t="shared" si="2"/>
        <v>4</v>
      </c>
    </row>
    <row r="36" spans="1:5" x14ac:dyDescent="0.25">
      <c r="A36" t="s">
        <v>17</v>
      </c>
      <c r="B36" s="13" t="s">
        <v>192</v>
      </c>
      <c r="C36">
        <v>1</v>
      </c>
      <c r="D36">
        <v>3</v>
      </c>
      <c r="E36" s="5">
        <f t="shared" si="2"/>
        <v>4</v>
      </c>
    </row>
    <row r="37" spans="1:5" x14ac:dyDescent="0.25">
      <c r="A37" t="s">
        <v>39</v>
      </c>
      <c r="B37" s="13">
        <v>1806655449</v>
      </c>
      <c r="C37">
        <v>2</v>
      </c>
      <c r="D37">
        <v>1</v>
      </c>
      <c r="E37" s="5">
        <f t="shared" si="2"/>
        <v>3</v>
      </c>
    </row>
    <row r="38" spans="1:5" x14ac:dyDescent="0.25">
      <c r="A38" t="s">
        <v>25</v>
      </c>
      <c r="B38" s="13">
        <v>1802653849</v>
      </c>
      <c r="C38">
        <v>1</v>
      </c>
      <c r="D38">
        <v>2</v>
      </c>
      <c r="E38" s="5">
        <f t="shared" si="2"/>
        <v>3</v>
      </c>
    </row>
    <row r="39" spans="1:5" x14ac:dyDescent="0.25">
      <c r="A39" t="s">
        <v>38</v>
      </c>
      <c r="B39" s="13" t="s">
        <v>194</v>
      </c>
      <c r="C39">
        <v>1</v>
      </c>
      <c r="D39">
        <v>1</v>
      </c>
      <c r="E39" s="5">
        <f t="shared" si="2"/>
        <v>2</v>
      </c>
    </row>
    <row r="40" spans="1:5" x14ac:dyDescent="0.25">
      <c r="A40" t="s">
        <v>7</v>
      </c>
      <c r="B40" s="13">
        <v>2605663509</v>
      </c>
      <c r="C40">
        <v>1</v>
      </c>
      <c r="D40">
        <v>1</v>
      </c>
      <c r="E40" s="5">
        <f t="shared" si="2"/>
        <v>2</v>
      </c>
    </row>
    <row r="41" spans="1:5" x14ac:dyDescent="0.25">
      <c r="A41" t="s">
        <v>10</v>
      </c>
      <c r="B41" s="13">
        <v>1503683599</v>
      </c>
      <c r="C41">
        <v>1</v>
      </c>
      <c r="D41">
        <v>1</v>
      </c>
      <c r="E41" s="5">
        <f t="shared" si="2"/>
        <v>2</v>
      </c>
    </row>
    <row r="42" spans="1:5" x14ac:dyDescent="0.25">
      <c r="A42" t="s">
        <v>16</v>
      </c>
      <c r="B42" s="13">
        <v>1506663259</v>
      </c>
      <c r="C42">
        <v>1</v>
      </c>
      <c r="D42">
        <v>1</v>
      </c>
      <c r="E42" s="5">
        <f t="shared" si="2"/>
        <v>2</v>
      </c>
    </row>
    <row r="43" spans="1:5" x14ac:dyDescent="0.25">
      <c r="A43" t="s">
        <v>18</v>
      </c>
      <c r="B43" s="13">
        <v>2901683179</v>
      </c>
      <c r="C43">
        <v>1</v>
      </c>
      <c r="E43" s="5">
        <f t="shared" si="2"/>
        <v>1</v>
      </c>
    </row>
    <row r="44" spans="1:5" x14ac:dyDescent="0.25">
      <c r="A44" t="s">
        <v>30</v>
      </c>
      <c r="B44" s="13">
        <v>2205674199</v>
      </c>
      <c r="C44">
        <v>1</v>
      </c>
      <c r="E44" s="5">
        <f t="shared" si="2"/>
        <v>1</v>
      </c>
    </row>
    <row r="45" spans="1:5" x14ac:dyDescent="0.25">
      <c r="A45" t="s">
        <v>21</v>
      </c>
      <c r="B45" s="13">
        <v>2907533849</v>
      </c>
      <c r="C45">
        <v>1</v>
      </c>
      <c r="E45" s="5">
        <f t="shared" si="2"/>
        <v>1</v>
      </c>
    </row>
    <row r="46" spans="1:5" x14ac:dyDescent="0.25">
      <c r="A46" t="s">
        <v>6</v>
      </c>
      <c r="B46" s="13">
        <v>2503625529</v>
      </c>
      <c r="C46">
        <v>1</v>
      </c>
      <c r="E46" s="5">
        <f t="shared" si="2"/>
        <v>1</v>
      </c>
    </row>
    <row r="47" spans="1:5" x14ac:dyDescent="0.25">
      <c r="A47" t="s">
        <v>42</v>
      </c>
      <c r="B47" s="13">
        <v>2106424639</v>
      </c>
      <c r="C47">
        <v>1</v>
      </c>
      <c r="E47" s="5">
        <f t="shared" si="2"/>
        <v>1</v>
      </c>
    </row>
    <row r="48" spans="1:5" x14ac:dyDescent="0.25">
      <c r="A48" t="s">
        <v>126</v>
      </c>
      <c r="B48" s="13" t="s">
        <v>189</v>
      </c>
      <c r="D48">
        <v>1</v>
      </c>
      <c r="E48" s="5">
        <f t="shared" si="2"/>
        <v>1</v>
      </c>
    </row>
    <row r="49" spans="1:5" x14ac:dyDescent="0.25">
      <c r="A49" t="s">
        <v>133</v>
      </c>
      <c r="B49" s="13" t="s">
        <v>190</v>
      </c>
      <c r="D49">
        <v>1</v>
      </c>
      <c r="E49" s="5">
        <f t="shared" si="2"/>
        <v>1</v>
      </c>
    </row>
    <row r="50" spans="1:5" x14ac:dyDescent="0.25">
      <c r="A50" t="s">
        <v>118</v>
      </c>
      <c r="B50" s="13">
        <v>2001675549</v>
      </c>
      <c r="D50">
        <v>1</v>
      </c>
      <c r="E50" s="5">
        <f t="shared" si="2"/>
        <v>1</v>
      </c>
    </row>
    <row r="51" spans="1:5" x14ac:dyDescent="0.25">
      <c r="A51" t="s">
        <v>115</v>
      </c>
      <c r="B51" s="13" t="s">
        <v>191</v>
      </c>
      <c r="D51">
        <v>1</v>
      </c>
      <c r="E51" s="5">
        <f t="shared" si="2"/>
        <v>1</v>
      </c>
    </row>
  </sheetData>
  <sortState ref="A33:E51">
    <sortCondition descending="1" ref="E33:E51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21.5703125" customWidth="1"/>
    <col min="4" max="4" width="9.140625" style="5"/>
  </cols>
  <sheetData>
    <row r="1" spans="1:4" x14ac:dyDescent="0.25">
      <c r="A1" s="5" t="s">
        <v>102</v>
      </c>
      <c r="B1" t="s">
        <v>86</v>
      </c>
      <c r="C1" t="s">
        <v>150</v>
      </c>
    </row>
    <row r="2" spans="1:4" x14ac:dyDescent="0.25">
      <c r="A2" t="s">
        <v>11</v>
      </c>
      <c r="B2">
        <v>4</v>
      </c>
      <c r="C2">
        <v>5</v>
      </c>
      <c r="D2" s="5">
        <f>SUM(B2:C2)</f>
        <v>9</v>
      </c>
    </row>
    <row r="3" spans="1:4" x14ac:dyDescent="0.25">
      <c r="A3" t="s">
        <v>24</v>
      </c>
      <c r="B3">
        <v>5</v>
      </c>
      <c r="C3">
        <v>4</v>
      </c>
      <c r="D3" s="5">
        <f>SUM(B3:C3)</f>
        <v>9</v>
      </c>
    </row>
    <row r="4" spans="1:4" x14ac:dyDescent="0.25">
      <c r="A4" t="s">
        <v>28</v>
      </c>
      <c r="B4">
        <v>2</v>
      </c>
      <c r="C4">
        <v>3</v>
      </c>
      <c r="D4" s="5">
        <f>SUM(B4:C4)</f>
        <v>5</v>
      </c>
    </row>
    <row r="5" spans="1:4" x14ac:dyDescent="0.25">
      <c r="A5" t="s">
        <v>40</v>
      </c>
      <c r="B5">
        <v>3</v>
      </c>
      <c r="D5" s="5">
        <f>SUM(B5:C5)</f>
        <v>3</v>
      </c>
    </row>
    <row r="6" spans="1:4" x14ac:dyDescent="0.25">
      <c r="A6" t="s">
        <v>8</v>
      </c>
      <c r="B6">
        <v>1</v>
      </c>
      <c r="C6">
        <v>2</v>
      </c>
      <c r="D6" s="5">
        <f>SUM(B6:C6)</f>
        <v>3</v>
      </c>
    </row>
    <row r="10" spans="1:4" x14ac:dyDescent="0.25">
      <c r="A10" s="5" t="s">
        <v>113</v>
      </c>
    </row>
    <row r="12" spans="1:4" x14ac:dyDescent="0.25">
      <c r="A12" s="5" t="s">
        <v>24</v>
      </c>
    </row>
    <row r="13" spans="1:4" x14ac:dyDescent="0.25">
      <c r="A13" t="s">
        <v>37</v>
      </c>
    </row>
    <row r="14" spans="1:4" x14ac:dyDescent="0.25">
      <c r="A14" t="s">
        <v>39</v>
      </c>
    </row>
    <row r="15" spans="1:4" x14ac:dyDescent="0.25">
      <c r="A15" t="s">
        <v>25</v>
      </c>
    </row>
    <row r="16" spans="1:4" x14ac:dyDescent="0.25">
      <c r="A16" t="s">
        <v>111</v>
      </c>
    </row>
    <row r="17" spans="1:1" x14ac:dyDescent="0.25">
      <c r="A17" t="s">
        <v>32</v>
      </c>
    </row>
    <row r="19" spans="1:1" x14ac:dyDescent="0.25">
      <c r="A19" s="5" t="s">
        <v>11</v>
      </c>
    </row>
    <row r="20" spans="1:1" x14ac:dyDescent="0.25">
      <c r="A20" t="s">
        <v>33</v>
      </c>
    </row>
    <row r="21" spans="1:1" x14ac:dyDescent="0.25">
      <c r="A21" t="s">
        <v>12</v>
      </c>
    </row>
    <row r="22" spans="1:1" x14ac:dyDescent="0.25">
      <c r="A22" t="s">
        <v>10</v>
      </c>
    </row>
    <row r="23" spans="1:1" x14ac:dyDescent="0.25">
      <c r="A23" t="s">
        <v>13</v>
      </c>
    </row>
    <row r="26" spans="1:1" x14ac:dyDescent="0.25">
      <c r="A26" s="5" t="s">
        <v>40</v>
      </c>
    </row>
    <row r="27" spans="1:1" x14ac:dyDescent="0.25">
      <c r="A27" t="s">
        <v>29</v>
      </c>
    </row>
    <row r="28" spans="1:1" x14ac:dyDescent="0.25">
      <c r="A28" t="s">
        <v>85</v>
      </c>
    </row>
    <row r="29" spans="1:1" x14ac:dyDescent="0.25">
      <c r="A29" t="s">
        <v>38</v>
      </c>
    </row>
    <row r="30" spans="1:1" x14ac:dyDescent="0.25">
      <c r="A30" t="s">
        <v>26</v>
      </c>
    </row>
    <row r="31" spans="1:1" x14ac:dyDescent="0.25">
      <c r="A31" t="s">
        <v>30</v>
      </c>
    </row>
    <row r="33" spans="1:1" x14ac:dyDescent="0.25">
      <c r="A33" s="5" t="s">
        <v>28</v>
      </c>
    </row>
    <row r="34" spans="1:1" x14ac:dyDescent="0.25">
      <c r="A34" t="s">
        <v>114</v>
      </c>
    </row>
    <row r="35" spans="1:1" x14ac:dyDescent="0.25">
      <c r="A35" t="s">
        <v>3</v>
      </c>
    </row>
    <row r="36" spans="1:1" x14ac:dyDescent="0.25">
      <c r="A36" t="s">
        <v>27</v>
      </c>
    </row>
    <row r="37" spans="1:1" x14ac:dyDescent="0.25">
      <c r="A37" t="s">
        <v>36</v>
      </c>
    </row>
    <row r="39" spans="1:1" x14ac:dyDescent="0.25">
      <c r="A39" s="5" t="s">
        <v>8</v>
      </c>
    </row>
    <row r="40" spans="1:1" x14ac:dyDescent="0.25">
      <c r="A40" t="s">
        <v>17</v>
      </c>
    </row>
    <row r="41" spans="1:1" x14ac:dyDescent="0.25">
      <c r="A41" t="s">
        <v>7</v>
      </c>
    </row>
    <row r="42" spans="1:1" x14ac:dyDescent="0.25">
      <c r="A42" t="s">
        <v>19</v>
      </c>
    </row>
    <row r="43" spans="1:1" x14ac:dyDescent="0.25">
      <c r="A43" t="s">
        <v>133</v>
      </c>
    </row>
  </sheetData>
  <sortState ref="A2:G6">
    <sortCondition descending="1" ref="D2:D6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Október</vt:lpstr>
      <vt:lpstr>Nóvember</vt:lpstr>
      <vt:lpstr>stigakeppni</vt:lpstr>
      <vt:lpstr>aldursflokkar</vt:lpstr>
      <vt:lpstr>liðakeppni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UFA</dc:creator>
  <cp:lastModifiedBy>Notandi</cp:lastModifiedBy>
  <dcterms:created xsi:type="dcterms:W3CDTF">2011-10-29T10:35:55Z</dcterms:created>
  <dcterms:modified xsi:type="dcterms:W3CDTF">2011-11-29T08:03:22Z</dcterms:modified>
</cp:coreProperties>
</file>