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0115" windowHeight="7425" activeTab="3"/>
  </bookViews>
  <sheets>
    <sheet name="október" sheetId="1" r:id="rId1"/>
    <sheet name="nóvember" sheetId="5" r:id="rId2"/>
    <sheet name="Desember" sheetId="8" r:id="rId3"/>
    <sheet name="Janúar" sheetId="9" r:id="rId4"/>
    <sheet name="Liðakeppni" sheetId="3" r:id="rId5"/>
    <sheet name="Stigakeppni" sheetId="7" r:id="rId6"/>
    <sheet name="Sheet1" sheetId="6" r:id="rId7"/>
  </sheets>
  <calcPr calcId="145621"/>
</workbook>
</file>

<file path=xl/calcChain.xml><?xml version="1.0" encoding="utf-8"?>
<calcChain xmlns="http://schemas.openxmlformats.org/spreadsheetml/2006/main">
  <c r="J11" i="8" l="1"/>
  <c r="H116" i="7"/>
  <c r="H117" i="7"/>
  <c r="H120" i="7"/>
  <c r="H115" i="7"/>
  <c r="H119" i="7"/>
  <c r="H123" i="7"/>
  <c r="H121" i="7"/>
  <c r="H124" i="7"/>
  <c r="H125" i="7"/>
  <c r="H127" i="7"/>
  <c r="H128" i="7"/>
  <c r="H131" i="7"/>
  <c r="H132" i="7"/>
  <c r="H133" i="7"/>
  <c r="H134" i="7"/>
  <c r="H135" i="7"/>
  <c r="H136" i="7"/>
  <c r="H137" i="7"/>
  <c r="H138" i="7"/>
  <c r="H139" i="7"/>
  <c r="H140" i="7"/>
  <c r="H129" i="7"/>
  <c r="H130" i="7"/>
  <c r="H141" i="7"/>
  <c r="H142" i="7"/>
  <c r="H126" i="7"/>
  <c r="H122" i="7"/>
  <c r="H143" i="7"/>
  <c r="H144" i="7"/>
  <c r="H145" i="7"/>
  <c r="H118" i="7"/>
  <c r="H88" i="7"/>
  <c r="H91" i="7"/>
  <c r="H89" i="7"/>
  <c r="H92" i="7"/>
  <c r="H93" i="7"/>
  <c r="H90" i="7"/>
  <c r="H94" i="7"/>
  <c r="H95" i="7"/>
  <c r="H97" i="7"/>
  <c r="H98" i="7"/>
  <c r="H99" i="7"/>
  <c r="H102" i="7"/>
  <c r="H100" i="7"/>
  <c r="H101" i="7"/>
  <c r="H106" i="7"/>
  <c r="H103" i="7"/>
  <c r="H107" i="7"/>
  <c r="H104" i="7"/>
  <c r="H105" i="7"/>
  <c r="H108" i="7"/>
  <c r="H109" i="7"/>
  <c r="H110" i="7"/>
  <c r="H111" i="7"/>
  <c r="H96" i="7"/>
  <c r="H112" i="7"/>
  <c r="H148" i="7"/>
  <c r="H150" i="7"/>
  <c r="H151" i="7"/>
  <c r="H152" i="7"/>
  <c r="H153" i="7"/>
  <c r="H154" i="7"/>
  <c r="H155" i="7"/>
  <c r="H157" i="7"/>
  <c r="H158" i="7"/>
  <c r="H156" i="7"/>
  <c r="H159" i="7"/>
  <c r="H160" i="7"/>
  <c r="H161" i="7"/>
  <c r="H162" i="7"/>
  <c r="H163" i="7"/>
  <c r="H164" i="7"/>
  <c r="H149" i="7"/>
  <c r="H168" i="7"/>
  <c r="H167" i="7"/>
  <c r="H169" i="7"/>
  <c r="H170" i="7"/>
  <c r="H171" i="7"/>
  <c r="H172" i="7"/>
  <c r="H173" i="7"/>
  <c r="H174" i="7"/>
  <c r="H175" i="7"/>
  <c r="H176" i="7"/>
  <c r="H59" i="7"/>
  <c r="H62" i="7"/>
  <c r="H61" i="7"/>
  <c r="H64" i="7"/>
  <c r="H65" i="7"/>
  <c r="H66" i="7"/>
  <c r="H70" i="7"/>
  <c r="H68" i="7"/>
  <c r="H67" i="7"/>
  <c r="H63" i="7"/>
  <c r="H69" i="7"/>
  <c r="H72" i="7"/>
  <c r="H79" i="7"/>
  <c r="H83" i="7"/>
  <c r="H71" i="7"/>
  <c r="H81" i="7"/>
  <c r="H76" i="7"/>
  <c r="H75" i="7"/>
  <c r="H78" i="7"/>
  <c r="H80" i="7"/>
  <c r="H74" i="7"/>
  <c r="H77" i="7"/>
  <c r="H73" i="7"/>
  <c r="H82" i="7"/>
  <c r="H84" i="7"/>
  <c r="H85" i="7"/>
  <c r="H60" i="7"/>
  <c r="H2" i="7"/>
  <c r="H4" i="7"/>
  <c r="H3" i="7"/>
  <c r="H7" i="7"/>
  <c r="H8" i="7"/>
  <c r="H5" i="7"/>
  <c r="H10" i="7"/>
  <c r="H12" i="7"/>
  <c r="H6" i="7"/>
  <c r="H18" i="7"/>
  <c r="H19" i="7"/>
  <c r="H20" i="7"/>
  <c r="H14" i="7"/>
  <c r="H24" i="7"/>
  <c r="H15" i="7"/>
  <c r="H17" i="7"/>
  <c r="H29" i="7"/>
  <c r="H21" i="7"/>
  <c r="H22" i="7"/>
  <c r="H30" i="7"/>
  <c r="H33" i="7"/>
  <c r="H35" i="7"/>
  <c r="H25" i="7"/>
  <c r="H42" i="7"/>
  <c r="H46" i="7"/>
  <c r="H26" i="7"/>
  <c r="H48" i="7"/>
  <c r="H52" i="7"/>
  <c r="H53" i="7"/>
  <c r="H56" i="7"/>
  <c r="H16" i="7"/>
  <c r="H39" i="7"/>
  <c r="H41" i="7"/>
  <c r="H43" i="7"/>
  <c r="H44" i="7"/>
  <c r="H49" i="7"/>
  <c r="H54" i="7"/>
  <c r="H36" i="7"/>
  <c r="H32" i="7"/>
  <c r="H55" i="7"/>
  <c r="H51" i="7"/>
  <c r="H28" i="7"/>
  <c r="H27" i="7"/>
  <c r="H38" i="7"/>
  <c r="H50" i="7"/>
  <c r="H11" i="7"/>
  <c r="H23" i="7"/>
  <c r="H45" i="7"/>
  <c r="H40" i="7"/>
  <c r="H34" i="7"/>
  <c r="H37" i="7"/>
  <c r="H47" i="7"/>
  <c r="H31" i="7"/>
  <c r="H9" i="7"/>
  <c r="H13" i="7"/>
  <c r="F4" i="3"/>
  <c r="F7" i="3"/>
  <c r="F8" i="3"/>
  <c r="F6" i="3"/>
  <c r="F9" i="3"/>
  <c r="F5" i="3"/>
  <c r="F3" i="3"/>
  <c r="F2" i="3"/>
  <c r="F6" i="9"/>
  <c r="F12" i="9"/>
  <c r="F24" i="9"/>
  <c r="F36" i="9"/>
  <c r="F30" i="9"/>
  <c r="F18" i="9"/>
  <c r="F18" i="8" l="1"/>
  <c r="F6" i="8"/>
  <c r="F12" i="8"/>
  <c r="E20" i="5" l="1"/>
  <c r="E41" i="5" l="1"/>
  <c r="E34" i="5"/>
  <c r="E27" i="5"/>
  <c r="E13" i="5"/>
  <c r="E6" i="5"/>
  <c r="F31" i="1" l="1"/>
  <c r="F25" i="1"/>
  <c r="F19" i="1"/>
  <c r="F13" i="1" l="1"/>
  <c r="F7" i="1"/>
</calcChain>
</file>

<file path=xl/sharedStrings.xml><?xml version="1.0" encoding="utf-8"?>
<sst xmlns="http://schemas.openxmlformats.org/spreadsheetml/2006/main" count="811" uniqueCount="228">
  <si>
    <t>Tími</t>
  </si>
  <si>
    <t>Nafn</t>
  </si>
  <si>
    <t>Kennitala</t>
  </si>
  <si>
    <t>Lið</t>
  </si>
  <si>
    <t>Guðrún Nýbjörg Svanbergsdóttir</t>
  </si>
  <si>
    <t>Sonja Sif Jóhannsdóttir</t>
  </si>
  <si>
    <t>Bjarg</t>
  </si>
  <si>
    <t>Gunnar Atli Fríðuson</t>
  </si>
  <si>
    <t>Aðalsteinn Örn Snæþórsson</t>
  </si>
  <si>
    <t>Víkingasveitin</t>
  </si>
  <si>
    <t>Snæþór Aðalsteinsson</t>
  </si>
  <si>
    <t>Sara Dögg Pétursdóttir</t>
  </si>
  <si>
    <t>Guðrún Arngrímsdóttir</t>
  </si>
  <si>
    <t>Bjarni Guðleifsson</t>
  </si>
  <si>
    <t>Stefán Þór Jósefsson</t>
  </si>
  <si>
    <t>UFA</t>
  </si>
  <si>
    <t>Bjartmar Örnuson</t>
  </si>
  <si>
    <t>Sigríður Björg Einarsdóttir</t>
  </si>
  <si>
    <t>Arnar Bragason</t>
  </si>
  <si>
    <t>Rannveig Oddsdóttir</t>
  </si>
  <si>
    <t>Starri Heiðmarsson</t>
  </si>
  <si>
    <t>Ingibjörg Jónsdóttir</t>
  </si>
  <si>
    <t>Vilborg Þórarinsdóttir</t>
  </si>
  <si>
    <t>Axel Ernir Viðarsson</t>
  </si>
  <si>
    <t>Snorri Magnússon</t>
  </si>
  <si>
    <t>Kristján Sturluson</t>
  </si>
  <si>
    <t>Kristján Hrafn Guðmundsson</t>
  </si>
  <si>
    <t>Elín Hjaltadóttir</t>
  </si>
  <si>
    <t>Örvar Sigurgeirsson</t>
  </si>
  <si>
    <t>Kári Þorleifsson</t>
  </si>
  <si>
    <t>Brynhildur Bjarnadóttir</t>
  </si>
  <si>
    <t>Trausti Hannesson</t>
  </si>
  <si>
    <t>Jón Jónsson</t>
  </si>
  <si>
    <t>Þórarinn Torfason</t>
  </si>
  <si>
    <t>Jóhanna María Oddsdóttir</t>
  </si>
  <si>
    <t>Okt</t>
  </si>
  <si>
    <t>Karlar 39 ára og yngri</t>
  </si>
  <si>
    <t>Karlar 40 ára og eldri</t>
  </si>
  <si>
    <t>Stigakeppni karla</t>
  </si>
  <si>
    <t>Stigakeppni kvenna</t>
  </si>
  <si>
    <t>Konur 39 ára og yngri</t>
  </si>
  <si>
    <t>Konur 40 ára og eldri</t>
  </si>
  <si>
    <t>Liðakeppni</t>
  </si>
  <si>
    <t>Eyrarskokk 1</t>
  </si>
  <si>
    <t>Eyrarskokk 2</t>
  </si>
  <si>
    <t>Eyrarskokk 3</t>
  </si>
  <si>
    <t>okt</t>
  </si>
  <si>
    <t>0707834449</t>
  </si>
  <si>
    <t>0909765249</t>
  </si>
  <si>
    <t>0807932599</t>
  </si>
  <si>
    <t>0609695319</t>
  </si>
  <si>
    <t>0504715869</t>
  </si>
  <si>
    <t>0901815489</t>
  </si>
  <si>
    <t>0902805389</t>
  </si>
  <si>
    <t>0201665259</t>
  </si>
  <si>
    <t>0607755679</t>
  </si>
  <si>
    <t>0812694859</t>
  </si>
  <si>
    <t>0211825329</t>
  </si>
  <si>
    <t>0702745079</t>
  </si>
  <si>
    <t>0805763079</t>
  </si>
  <si>
    <t>Bóas Jónsson</t>
  </si>
  <si>
    <t>2806632129</t>
  </si>
  <si>
    <t>Hlaupahópur FH</t>
  </si>
  <si>
    <t>Sigríður Einarsdóttir</t>
  </si>
  <si>
    <t>2304744009</t>
  </si>
  <si>
    <t>Hanna Þórey Guðmundsdóttir</t>
  </si>
  <si>
    <t>2301765159</t>
  </si>
  <si>
    <t>Gísli Einar</t>
  </si>
  <si>
    <t>Aðalsteinn Snæþórsson</t>
  </si>
  <si>
    <t>Rögnvaldur Björnsson</t>
  </si>
  <si>
    <t>2908815959</t>
  </si>
  <si>
    <t>Trausti Valdimarsson</t>
  </si>
  <si>
    <t>0111572119</t>
  </si>
  <si>
    <t>2106424639</t>
  </si>
  <si>
    <t>Halldór Arinbjarnarson</t>
  </si>
  <si>
    <t>1802653849</t>
  </si>
  <si>
    <t>1204655979</t>
  </si>
  <si>
    <t>3108735359</t>
  </si>
  <si>
    <t>0410825939</t>
  </si>
  <si>
    <t>Þorbergur Ingi</t>
  </si>
  <si>
    <t>Bryndís María Davíðsdóttir</t>
  </si>
  <si>
    <t>1301744939</t>
  </si>
  <si>
    <t>0910744279</t>
  </si>
  <si>
    <t>1803574759</t>
  </si>
  <si>
    <t>Flandri</t>
  </si>
  <si>
    <t>Rachael Lorna Johnstone</t>
  </si>
  <si>
    <t>2212772529</t>
  </si>
  <si>
    <t>Rás</t>
  </si>
  <si>
    <t>0102733079</t>
  </si>
  <si>
    <t>Rakel Ósk Björnsdóttir</t>
  </si>
  <si>
    <t>1804892669</t>
  </si>
  <si>
    <t>Þóra Þorleifssdóttir</t>
  </si>
  <si>
    <t>0705773219</t>
  </si>
  <si>
    <t>2305683169</t>
  </si>
  <si>
    <t>1107953439</t>
  </si>
  <si>
    <t>Guðrún Nýbjörg</t>
  </si>
  <si>
    <t>Gísli Einar Árnason</t>
  </si>
  <si>
    <t>Einar Ingimundarson</t>
  </si>
  <si>
    <t>Stefán Gíslason</t>
  </si>
  <si>
    <t>Ingólfur Guðmundsson</t>
  </si>
  <si>
    <t>Jóhann Ásmundsson</t>
  </si>
  <si>
    <t>Kolbeinn Höður Gunnarsson</t>
  </si>
  <si>
    <t>Þorbergur Ingi Jónsson</t>
  </si>
  <si>
    <t>Sigurbjörn Árni Arngrímsson</t>
  </si>
  <si>
    <t>Sigurður Freyr Sigurðarson</t>
  </si>
  <si>
    <t>nóv</t>
  </si>
  <si>
    <t xml:space="preserve">Bryndís María </t>
  </si>
  <si>
    <t>Samtals</t>
  </si>
  <si>
    <t>Nóv</t>
  </si>
  <si>
    <t>Guðrún Nýbjörg Svanbjörnsdóttir</t>
  </si>
  <si>
    <t>*37:25</t>
  </si>
  <si>
    <t>41082-5939</t>
  </si>
  <si>
    <t xml:space="preserve">Daniel Chuchala </t>
  </si>
  <si>
    <t>Ívar Sigurbjörnsson</t>
  </si>
  <si>
    <t>290496-2339</t>
  </si>
  <si>
    <t>230474-4009</t>
  </si>
  <si>
    <t>120375-3699</t>
  </si>
  <si>
    <t>Finnur Dagsson</t>
  </si>
  <si>
    <t>200567-5019</t>
  </si>
  <si>
    <t>Haukur Gunnarsson</t>
  </si>
  <si>
    <t>031181-3569</t>
  </si>
  <si>
    <t>180265-3849</t>
  </si>
  <si>
    <t>Ingvi Ingvason</t>
  </si>
  <si>
    <t>091062-3489</t>
  </si>
  <si>
    <t>Jóhann Einarsson</t>
  </si>
  <si>
    <t>140397-</t>
  </si>
  <si>
    <t>060969-5319</t>
  </si>
  <si>
    <t>Jóhann Þorsteinsson</t>
  </si>
  <si>
    <t>170772-4079</t>
  </si>
  <si>
    <t>090181-5489</t>
  </si>
  <si>
    <t>140266-4269</t>
  </si>
  <si>
    <t>Sigurður Kiernan</t>
  </si>
  <si>
    <t>190969-4799</t>
  </si>
  <si>
    <t>Unnar Jónsson</t>
  </si>
  <si>
    <t>130467-5049</t>
  </si>
  <si>
    <t>Gísli Héðinsson</t>
  </si>
  <si>
    <t>191269-5949</t>
  </si>
  <si>
    <t>060775-5679</t>
  </si>
  <si>
    <t>170671-3929</t>
  </si>
  <si>
    <t>180872-3699</t>
  </si>
  <si>
    <t>Arnar Árnason</t>
  </si>
  <si>
    <t>080874-3249</t>
  </si>
  <si>
    <t>091074-4279</t>
  </si>
  <si>
    <t>090280-5389</t>
  </si>
  <si>
    <t>Unnsteinn Jónsson</t>
  </si>
  <si>
    <t>151263-4029</t>
  </si>
  <si>
    <t>Rakel Heiðmarsdóttir</t>
  </si>
  <si>
    <t>140872-3429</t>
  </si>
  <si>
    <t>130174-4939</t>
  </si>
  <si>
    <t>141184-3429</t>
  </si>
  <si>
    <t>050471-5869</t>
  </si>
  <si>
    <t>Sigþór Heimisson</t>
  </si>
  <si>
    <t>060860-5999</t>
  </si>
  <si>
    <t>Sigurður E. Sigurðsson</t>
  </si>
  <si>
    <t>100960-3709</t>
  </si>
  <si>
    <t>Birgitta Guðjónsdóttir</t>
  </si>
  <si>
    <t>031064-4659</t>
  </si>
  <si>
    <t>Rafn Elíasson</t>
  </si>
  <si>
    <t>290753-3849</t>
  </si>
  <si>
    <t>Guðmundur Bj. Guðmundsson</t>
  </si>
  <si>
    <t>190962-2379</t>
  </si>
  <si>
    <t>Sigurður Sigurðarson</t>
  </si>
  <si>
    <t>Hildigunnur Svavarsdóttir</t>
  </si>
  <si>
    <t>211167-6279</t>
  </si>
  <si>
    <t>Lára Einarsdóttir</t>
  </si>
  <si>
    <t>070695-3249</t>
  </si>
  <si>
    <t>Hanna Þórey Guðmundóttir</t>
  </si>
  <si>
    <t>230176-5159</t>
  </si>
  <si>
    <t>Ásta Pétursdóttir</t>
  </si>
  <si>
    <t>061074-5899</t>
  </si>
  <si>
    <t>Sigþór  Sigmarsson</t>
  </si>
  <si>
    <t>150771-5879</t>
  </si>
  <si>
    <t>070274-5079</t>
  </si>
  <si>
    <t>Guðríður Ólafsdóttir</t>
  </si>
  <si>
    <t>230770-6039</t>
  </si>
  <si>
    <t>Arnfríður Kjartansdóttir</t>
  </si>
  <si>
    <t>171060-5409</t>
  </si>
  <si>
    <t>Þóra Þorleifsdóttir</t>
  </si>
  <si>
    <t>070577-3219</t>
  </si>
  <si>
    <t>Rakel Káradóttir</t>
  </si>
  <si>
    <t>060579-5559</t>
  </si>
  <si>
    <t>Snæfríður Einarsdóttir</t>
  </si>
  <si>
    <t>271177-3569</t>
  </si>
  <si>
    <t>Sonja Magnúsdóttir</t>
  </si>
  <si>
    <t>091273-3229</t>
  </si>
  <si>
    <t>120465-5979</t>
  </si>
  <si>
    <t>Des</t>
  </si>
  <si>
    <t>Ingvi Ingvarson</t>
  </si>
  <si>
    <t>Fjóla Dröfn Guðmundsdóttir</t>
  </si>
  <si>
    <t>des</t>
  </si>
  <si>
    <t>tími</t>
  </si>
  <si>
    <t>kennitala</t>
  </si>
  <si>
    <t>Sveit</t>
  </si>
  <si>
    <t>Stefán Sigtryggson</t>
  </si>
  <si>
    <t>230270-5979</t>
  </si>
  <si>
    <t>Sævar Helgason</t>
  </si>
  <si>
    <t>020773-5109</t>
  </si>
  <si>
    <t>Eyrarskokk 4</t>
  </si>
  <si>
    <t>Jón Friðrik Einarsson</t>
  </si>
  <si>
    <t>011261-3969</t>
  </si>
  <si>
    <t>Skokki</t>
  </si>
  <si>
    <t>270196-3149</t>
  </si>
  <si>
    <t>Ingólfur Freyr Guðmundsson</t>
  </si>
  <si>
    <t>010273-3079</t>
  </si>
  <si>
    <t>150368-3599</t>
  </si>
  <si>
    <t>Hólmgeir Rúnar Hreinsson</t>
  </si>
  <si>
    <t>200979-4009</t>
  </si>
  <si>
    <t>150879-3029</t>
  </si>
  <si>
    <t>180872-3619</t>
  </si>
  <si>
    <t>Ágúst Sigurður Óskarsson</t>
  </si>
  <si>
    <t>260566-3509</t>
  </si>
  <si>
    <t>Guðmundur Árni Ólafsson</t>
  </si>
  <si>
    <t>021063-5929</t>
  </si>
  <si>
    <t>Pétur Einarsson</t>
  </si>
  <si>
    <t>170664-5319</t>
  </si>
  <si>
    <t>Hlaupasamtök lýðveldisins</t>
  </si>
  <si>
    <t>220567-4199</t>
  </si>
  <si>
    <t>180176-5439</t>
  </si>
  <si>
    <t>Aðalsteinn Hjelm</t>
  </si>
  <si>
    <t>230976-4309</t>
  </si>
  <si>
    <t>080169-4859</t>
  </si>
  <si>
    <t>rás</t>
  </si>
  <si>
    <t>151273-5219</t>
  </si>
  <si>
    <t xml:space="preserve">Eyrarskokk 1 </t>
  </si>
  <si>
    <t>jan</t>
  </si>
  <si>
    <t>Stefán Viðar Sigtryggsson</t>
  </si>
  <si>
    <t>221277-2529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</si>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</sst>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21" fontId="0" fillId="0" borderId="0" xfId="0" applyNumberFormat="1"/>
    <xf numFmtId="21" fontId="1" fillId="0" borderId="0" xfId="0" applyNumberFormat="1" applyFont="1"/>
    <xf numFmtId="46" fontId="1" fillId="0" borderId="0" xfId="0" applyNumberFormat="1" applyFont="1"/>
    <xf numFmtId="0" fontId="0" fillId="0" borderId="0" xfId="0" applyFont="1"/>
    <xf numFmtId="45" fontId="0" fillId="0" borderId="0" xfId="0" applyNumberFormat="1"/>
    <xf numFmtId="49" fontId="1" fillId="0" borderId="0" xfId="0" applyNumberFormat="1" applyFont="1"/>
    <xf numFmtId="49" fontId="0" fillId="0" borderId="0" xfId="0" applyNumberFormat="1"/>
    <xf numFmtId="0" fontId="0" fillId="2" borderId="0" xfId="0" applyFill="1"/>
    <xf numFmtId="0" fontId="0" fillId="0" borderId="0" xfId="0" applyFill="1"/>
    <xf numFmtId="45" fontId="0" fillId="0" borderId="0" xfId="0" applyNumberFormat="1" applyAlignment="1">
      <alignment horizontal="right"/>
    </xf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45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B17" sqref="B17"/>
    </sheetView>
  </sheetViews>
  <sheetFormatPr defaultRowHeight="15" x14ac:dyDescent="0.25"/>
  <cols>
    <col min="2" max="2" width="29.5703125" customWidth="1"/>
    <col min="3" max="3" width="18.42578125" style="8" customWidth="1"/>
    <col min="4" max="4" width="18.85546875" customWidth="1"/>
    <col min="6" max="6" width="12.28515625" customWidth="1"/>
  </cols>
  <sheetData>
    <row r="1" spans="1:7" x14ac:dyDescent="0.25">
      <c r="A1" s="1" t="s">
        <v>0</v>
      </c>
      <c r="B1" s="1" t="s">
        <v>1</v>
      </c>
      <c r="C1" s="7" t="s">
        <v>2</v>
      </c>
      <c r="D1" s="1" t="s">
        <v>3</v>
      </c>
      <c r="F1" s="1" t="s">
        <v>42</v>
      </c>
    </row>
    <row r="2" spans="1:7" x14ac:dyDescent="0.25">
      <c r="A2" s="6">
        <v>2.7488425925925927E-2</v>
      </c>
      <c r="B2" t="s">
        <v>16</v>
      </c>
      <c r="C2" s="8">
        <v>2806884019</v>
      </c>
      <c r="D2" t="s">
        <v>15</v>
      </c>
    </row>
    <row r="3" spans="1:7" x14ac:dyDescent="0.25">
      <c r="A3" s="6">
        <v>2.7569444444444448E-2</v>
      </c>
      <c r="B3" t="s">
        <v>19</v>
      </c>
      <c r="C3" s="8">
        <v>1512735219</v>
      </c>
      <c r="D3" t="s">
        <v>6</v>
      </c>
      <c r="F3" s="1" t="s">
        <v>6</v>
      </c>
    </row>
    <row r="4" spans="1:7" x14ac:dyDescent="0.25">
      <c r="A4" s="6">
        <v>2.8738425925925928E-2</v>
      </c>
      <c r="B4" t="s">
        <v>10</v>
      </c>
      <c r="C4" s="8">
        <v>2701964139</v>
      </c>
      <c r="D4" t="s">
        <v>9</v>
      </c>
      <c r="F4" s="6">
        <v>2.7569444444444448E-2</v>
      </c>
      <c r="G4" t="s">
        <v>19</v>
      </c>
    </row>
    <row r="5" spans="1:7" x14ac:dyDescent="0.25">
      <c r="A5" s="6">
        <v>2.8749999999999998E-2</v>
      </c>
      <c r="B5" t="s">
        <v>31</v>
      </c>
      <c r="C5" s="8" t="s">
        <v>47</v>
      </c>
      <c r="D5" t="s">
        <v>43</v>
      </c>
      <c r="F5" s="6">
        <v>2.9594907407407407E-2</v>
      </c>
      <c r="G5" t="s">
        <v>7</v>
      </c>
    </row>
    <row r="6" spans="1:7" x14ac:dyDescent="0.25">
      <c r="A6" s="6">
        <v>2.9594907407407407E-2</v>
      </c>
      <c r="B6" t="s">
        <v>7</v>
      </c>
      <c r="C6" s="8">
        <v>1203753699</v>
      </c>
      <c r="D6" t="s">
        <v>6</v>
      </c>
      <c r="F6" s="6">
        <v>3.2685185185185185E-2</v>
      </c>
      <c r="G6" t="s">
        <v>17</v>
      </c>
    </row>
    <row r="7" spans="1:7" x14ac:dyDescent="0.25">
      <c r="A7" s="6">
        <v>3.0185185185185186E-2</v>
      </c>
      <c r="B7" t="s">
        <v>32</v>
      </c>
      <c r="C7" s="8" t="s">
        <v>48</v>
      </c>
      <c r="F7" s="4">
        <f>SUM(F4:F6)</f>
        <v>8.9849537037037047E-2</v>
      </c>
    </row>
    <row r="8" spans="1:7" x14ac:dyDescent="0.25">
      <c r="A8" s="6">
        <v>3.037037037037037E-2</v>
      </c>
      <c r="B8" t="s">
        <v>14</v>
      </c>
      <c r="C8" s="8" t="s">
        <v>49</v>
      </c>
      <c r="D8" t="s">
        <v>15</v>
      </c>
    </row>
    <row r="9" spans="1:7" x14ac:dyDescent="0.25">
      <c r="A9" s="6">
        <v>3.0543981481481481E-2</v>
      </c>
      <c r="B9" t="s">
        <v>20</v>
      </c>
      <c r="C9" s="8" t="s">
        <v>50</v>
      </c>
      <c r="D9" t="s">
        <v>9</v>
      </c>
      <c r="F9" s="1" t="s">
        <v>9</v>
      </c>
    </row>
    <row r="10" spans="1:7" x14ac:dyDescent="0.25">
      <c r="A10" s="6">
        <v>3.0636574074074076E-2</v>
      </c>
      <c r="B10" t="s">
        <v>26</v>
      </c>
      <c r="C10" s="8">
        <v>1508793029</v>
      </c>
      <c r="F10" s="6">
        <v>2.8738425925925928E-2</v>
      </c>
      <c r="G10" t="s">
        <v>10</v>
      </c>
    </row>
    <row r="11" spans="1:7" x14ac:dyDescent="0.25">
      <c r="A11" s="6">
        <v>3.155092592592592E-2</v>
      </c>
      <c r="B11" t="s">
        <v>28</v>
      </c>
      <c r="C11" s="8" t="s">
        <v>51</v>
      </c>
      <c r="D11" t="s">
        <v>43</v>
      </c>
      <c r="F11" s="6">
        <v>3.0543981481481481E-2</v>
      </c>
      <c r="G11" t="s">
        <v>20</v>
      </c>
    </row>
    <row r="12" spans="1:7" x14ac:dyDescent="0.25">
      <c r="A12" s="6">
        <v>3.1898148148148148E-2</v>
      </c>
      <c r="B12" t="s">
        <v>23</v>
      </c>
      <c r="C12" s="8">
        <v>2012793139</v>
      </c>
      <c r="F12" s="6">
        <v>3.2361111111111111E-2</v>
      </c>
      <c r="G12" t="s">
        <v>8</v>
      </c>
    </row>
    <row r="13" spans="1:7" x14ac:dyDescent="0.25">
      <c r="A13" s="6">
        <v>3.2361111111111111E-2</v>
      </c>
      <c r="B13" t="s">
        <v>8</v>
      </c>
      <c r="C13" s="8">
        <v>1503683599</v>
      </c>
      <c r="D13" t="s">
        <v>9</v>
      </c>
      <c r="F13" s="4">
        <f>SUM(F10:F12)</f>
        <v>9.1643518518518513E-2</v>
      </c>
    </row>
    <row r="14" spans="1:7" x14ac:dyDescent="0.25">
      <c r="A14" s="6">
        <v>3.2685185185185185E-2</v>
      </c>
      <c r="B14" t="s">
        <v>17</v>
      </c>
      <c r="C14" s="8">
        <v>1402664269</v>
      </c>
      <c r="D14" t="s">
        <v>6</v>
      </c>
    </row>
    <row r="15" spans="1:7" x14ac:dyDescent="0.25">
      <c r="A15" s="6">
        <v>3.3113425925925928E-2</v>
      </c>
      <c r="B15" t="s">
        <v>18</v>
      </c>
      <c r="C15" s="8">
        <v>1808723619</v>
      </c>
      <c r="D15" t="s">
        <v>43</v>
      </c>
      <c r="F15" s="1" t="s">
        <v>43</v>
      </c>
    </row>
    <row r="16" spans="1:7" x14ac:dyDescent="0.25">
      <c r="A16" s="6">
        <v>3.3159722222222222E-2</v>
      </c>
      <c r="B16" t="s">
        <v>5</v>
      </c>
      <c r="C16" s="8" t="s">
        <v>55</v>
      </c>
      <c r="D16" t="s">
        <v>6</v>
      </c>
      <c r="F16" s="6">
        <v>2.8749999999999998E-2</v>
      </c>
      <c r="G16" t="s">
        <v>31</v>
      </c>
    </row>
    <row r="17" spans="1:7" x14ac:dyDescent="0.25">
      <c r="A17" s="6">
        <v>3.3310185185185186E-2</v>
      </c>
      <c r="B17" t="s">
        <v>109</v>
      </c>
      <c r="C17" s="8">
        <v>1706713929</v>
      </c>
      <c r="D17" t="s">
        <v>44</v>
      </c>
      <c r="F17" s="6">
        <v>3.155092592592592E-2</v>
      </c>
      <c r="G17" t="s">
        <v>28</v>
      </c>
    </row>
    <row r="18" spans="1:7" x14ac:dyDescent="0.25">
      <c r="A18" s="6">
        <v>3.4652777777777775E-2</v>
      </c>
      <c r="B18" t="s">
        <v>29</v>
      </c>
      <c r="C18" s="8" t="s">
        <v>52</v>
      </c>
      <c r="D18" t="s">
        <v>44</v>
      </c>
      <c r="F18" s="6">
        <v>3.3113425925925928E-2</v>
      </c>
      <c r="G18" t="s">
        <v>18</v>
      </c>
    </row>
    <row r="19" spans="1:7" x14ac:dyDescent="0.25">
      <c r="A19" s="6">
        <v>3.5347222222222217E-2</v>
      </c>
      <c r="B19" t="s">
        <v>24</v>
      </c>
      <c r="C19" s="8">
        <v>2205674199</v>
      </c>
      <c r="D19" t="s">
        <v>44</v>
      </c>
      <c r="F19" s="4">
        <f>SUM(F16:F18)</f>
        <v>9.3414351851851846E-2</v>
      </c>
    </row>
    <row r="20" spans="1:7" x14ac:dyDescent="0.25">
      <c r="A20" s="6">
        <v>3.6030092592592593E-2</v>
      </c>
      <c r="B20" t="s">
        <v>11</v>
      </c>
      <c r="C20" s="8">
        <v>1801765439</v>
      </c>
      <c r="D20" t="s">
        <v>44</v>
      </c>
    </row>
    <row r="21" spans="1:7" x14ac:dyDescent="0.25">
      <c r="A21" s="6">
        <v>3.6076388888888887E-2</v>
      </c>
      <c r="B21" t="s">
        <v>22</v>
      </c>
      <c r="C21" s="8" t="s">
        <v>56</v>
      </c>
      <c r="D21" t="s">
        <v>45</v>
      </c>
      <c r="F21" s="1" t="s">
        <v>44</v>
      </c>
    </row>
    <row r="22" spans="1:7" x14ac:dyDescent="0.25">
      <c r="A22" s="6">
        <v>3.6331018518518519E-2</v>
      </c>
      <c r="B22" t="s">
        <v>25</v>
      </c>
      <c r="C22" s="8" t="s">
        <v>53</v>
      </c>
      <c r="F22" s="6">
        <v>3.3310185185185186E-2</v>
      </c>
      <c r="G22" t="s">
        <v>4</v>
      </c>
    </row>
    <row r="23" spans="1:7" x14ac:dyDescent="0.25">
      <c r="A23" s="6">
        <v>3.7650462962962962E-2</v>
      </c>
      <c r="B23" t="s">
        <v>21</v>
      </c>
      <c r="C23" s="8">
        <v>1312605989</v>
      </c>
      <c r="D23" t="s">
        <v>45</v>
      </c>
      <c r="F23" s="6">
        <v>3.4652777777777775E-2</v>
      </c>
      <c r="G23" t="s">
        <v>29</v>
      </c>
    </row>
    <row r="24" spans="1:7" x14ac:dyDescent="0.25">
      <c r="A24" s="6">
        <v>3.7951388888888889E-2</v>
      </c>
      <c r="B24" t="s">
        <v>12</v>
      </c>
      <c r="C24" s="8" t="s">
        <v>57</v>
      </c>
      <c r="D24" t="s">
        <v>45</v>
      </c>
      <c r="F24" s="6">
        <v>3.5347222222222217E-2</v>
      </c>
      <c r="G24" t="s">
        <v>24</v>
      </c>
    </row>
    <row r="25" spans="1:7" x14ac:dyDescent="0.25">
      <c r="A25" s="6">
        <v>3.8969907407407404E-2</v>
      </c>
      <c r="B25" t="s">
        <v>30</v>
      </c>
      <c r="C25" s="8" t="s">
        <v>58</v>
      </c>
      <c r="F25" s="4">
        <f>SUM(F22:F24)</f>
        <v>0.10331018518518517</v>
      </c>
    </row>
    <row r="26" spans="1:7" x14ac:dyDescent="0.25">
      <c r="A26" s="6">
        <v>4.0648148148148149E-2</v>
      </c>
      <c r="B26" t="s">
        <v>33</v>
      </c>
      <c r="C26" s="8" t="s">
        <v>54</v>
      </c>
      <c r="D26" t="s">
        <v>45</v>
      </c>
    </row>
    <row r="27" spans="1:7" x14ac:dyDescent="0.25">
      <c r="A27" s="6">
        <v>4.1655092592592598E-2</v>
      </c>
      <c r="B27" t="s">
        <v>27</v>
      </c>
      <c r="C27" s="8">
        <v>1904472949</v>
      </c>
      <c r="D27" t="s">
        <v>6</v>
      </c>
      <c r="F27" s="1" t="s">
        <v>45</v>
      </c>
    </row>
    <row r="28" spans="1:7" x14ac:dyDescent="0.25">
      <c r="A28" s="2">
        <v>4.9768518518518517E-2</v>
      </c>
      <c r="B28" t="s">
        <v>34</v>
      </c>
      <c r="C28" s="8" t="s">
        <v>59</v>
      </c>
      <c r="F28" s="6">
        <v>3.6076388888888887E-2</v>
      </c>
      <c r="G28" t="s">
        <v>22</v>
      </c>
    </row>
    <row r="29" spans="1:7" x14ac:dyDescent="0.25">
      <c r="A29" s="2">
        <v>4.9907407407407407E-2</v>
      </c>
      <c r="B29" t="s">
        <v>13</v>
      </c>
      <c r="C29" s="8">
        <v>2106424639</v>
      </c>
      <c r="F29" s="6">
        <v>3.7650462962962962E-2</v>
      </c>
      <c r="G29" t="s">
        <v>21</v>
      </c>
    </row>
    <row r="30" spans="1:7" x14ac:dyDescent="0.25">
      <c r="F30" s="6">
        <v>3.7951388888888889E-2</v>
      </c>
      <c r="G30" t="s">
        <v>12</v>
      </c>
    </row>
    <row r="31" spans="1:7" x14ac:dyDescent="0.25">
      <c r="F31" s="4">
        <f>SUM(F28:F30)</f>
        <v>0.11167824074074073</v>
      </c>
    </row>
  </sheetData>
  <sortState ref="A2:E29">
    <sortCondition ref="A2:A2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14" zoomScaleNormal="100" workbookViewId="0">
      <selection activeCell="G26" sqref="G26"/>
    </sheetView>
  </sheetViews>
  <sheetFormatPr defaultRowHeight="15" x14ac:dyDescent="0.25"/>
  <cols>
    <col min="1" max="1" width="10.140625" customWidth="1"/>
    <col min="2" max="2" width="29.5703125" customWidth="1"/>
    <col min="3" max="3" width="18.42578125" style="8" customWidth="1"/>
    <col min="4" max="4" width="18.85546875" customWidth="1"/>
    <col min="5" max="5" width="12.28515625" customWidth="1"/>
    <col min="6" max="6" width="30.7109375" customWidth="1"/>
    <col min="7" max="7" width="18" customWidth="1"/>
  </cols>
  <sheetData>
    <row r="1" spans="1:7" x14ac:dyDescent="0.25">
      <c r="A1" s="1" t="s">
        <v>0</v>
      </c>
      <c r="B1" s="1" t="s">
        <v>1</v>
      </c>
      <c r="C1" s="7" t="s">
        <v>2</v>
      </c>
      <c r="D1" s="1" t="s">
        <v>3</v>
      </c>
      <c r="E1" s="1" t="s">
        <v>42</v>
      </c>
    </row>
    <row r="2" spans="1:7" x14ac:dyDescent="0.25">
      <c r="A2" s="6">
        <v>2.3946759259259261E-2</v>
      </c>
      <c r="B2" t="s">
        <v>102</v>
      </c>
      <c r="C2" s="8" t="s">
        <v>78</v>
      </c>
      <c r="D2" t="s">
        <v>43</v>
      </c>
      <c r="E2" s="1" t="s">
        <v>43</v>
      </c>
      <c r="G2" s="8"/>
    </row>
    <row r="3" spans="1:7" x14ac:dyDescent="0.25">
      <c r="A3" s="11" t="s">
        <v>110</v>
      </c>
      <c r="B3" t="s">
        <v>103</v>
      </c>
      <c r="C3" s="8" t="s">
        <v>77</v>
      </c>
      <c r="E3" s="6">
        <v>2.3946759259259261E-2</v>
      </c>
      <c r="F3" t="s">
        <v>102</v>
      </c>
      <c r="G3" s="8"/>
    </row>
    <row r="4" spans="1:7" x14ac:dyDescent="0.25">
      <c r="A4" s="6">
        <v>2.8530092592592593E-2</v>
      </c>
      <c r="B4" t="s">
        <v>101</v>
      </c>
      <c r="C4" s="8" t="s">
        <v>94</v>
      </c>
      <c r="D4" t="s">
        <v>15</v>
      </c>
      <c r="E4" s="6">
        <v>2.883101851851852E-2</v>
      </c>
      <c r="F4" t="s">
        <v>96</v>
      </c>
    </row>
    <row r="5" spans="1:7" x14ac:dyDescent="0.25">
      <c r="A5" s="6">
        <v>2.855324074074074E-2</v>
      </c>
      <c r="B5" t="s">
        <v>19</v>
      </c>
      <c r="C5" s="8">
        <v>1512735219</v>
      </c>
      <c r="D5" t="s">
        <v>6</v>
      </c>
      <c r="E5" s="6">
        <v>2.9166666666666664E-2</v>
      </c>
      <c r="F5" t="s">
        <v>31</v>
      </c>
      <c r="G5" s="8"/>
    </row>
    <row r="6" spans="1:7" x14ac:dyDescent="0.25">
      <c r="A6" s="6">
        <v>2.883101851851852E-2</v>
      </c>
      <c r="B6" t="s">
        <v>96</v>
      </c>
      <c r="C6" s="8" t="s">
        <v>64</v>
      </c>
      <c r="D6" t="s">
        <v>43</v>
      </c>
      <c r="E6" s="3">
        <f>SUM(E3:E5)</f>
        <v>8.1944444444444445E-2</v>
      </c>
      <c r="G6" s="8"/>
    </row>
    <row r="7" spans="1:7" x14ac:dyDescent="0.25">
      <c r="A7" s="6">
        <v>2.8900462962962961E-2</v>
      </c>
      <c r="B7" t="s">
        <v>60</v>
      </c>
      <c r="C7" s="8" t="s">
        <v>61</v>
      </c>
      <c r="D7" t="s">
        <v>62</v>
      </c>
      <c r="G7" s="8"/>
    </row>
    <row r="8" spans="1:7" x14ac:dyDescent="0.25">
      <c r="A8" s="6">
        <v>2.9166666666666664E-2</v>
      </c>
      <c r="B8" t="s">
        <v>31</v>
      </c>
      <c r="C8" s="8" t="s">
        <v>47</v>
      </c>
      <c r="D8" t="s">
        <v>43</v>
      </c>
      <c r="G8" s="8"/>
    </row>
    <row r="9" spans="1:7" x14ac:dyDescent="0.25">
      <c r="A9" s="6">
        <v>2.9409722222222223E-2</v>
      </c>
      <c r="B9" t="s">
        <v>71</v>
      </c>
      <c r="C9" s="8" t="s">
        <v>72</v>
      </c>
      <c r="D9" t="s">
        <v>9</v>
      </c>
      <c r="E9" s="1" t="s">
        <v>6</v>
      </c>
      <c r="G9" s="8"/>
    </row>
    <row r="10" spans="1:7" x14ac:dyDescent="0.25">
      <c r="A10" s="6">
        <v>2.9837962962962965E-2</v>
      </c>
      <c r="B10" t="s">
        <v>14</v>
      </c>
      <c r="C10" s="8" t="s">
        <v>49</v>
      </c>
      <c r="D10" t="s">
        <v>15</v>
      </c>
      <c r="E10" s="6">
        <v>2.855324074074074E-2</v>
      </c>
      <c r="F10" t="s">
        <v>19</v>
      </c>
      <c r="G10" s="8"/>
    </row>
    <row r="11" spans="1:7" x14ac:dyDescent="0.25">
      <c r="A11" s="6">
        <v>2.9953703703703705E-2</v>
      </c>
      <c r="B11" t="s">
        <v>10</v>
      </c>
      <c r="C11" s="8">
        <v>2701964139</v>
      </c>
      <c r="D11" t="s">
        <v>9</v>
      </c>
      <c r="E11" s="6">
        <v>3.0231481481481481E-2</v>
      </c>
      <c r="F11" t="s">
        <v>74</v>
      </c>
      <c r="G11" s="8"/>
    </row>
    <row r="12" spans="1:7" x14ac:dyDescent="0.25">
      <c r="A12" s="6">
        <v>3.0231481481481481E-2</v>
      </c>
      <c r="B12" t="s">
        <v>74</v>
      </c>
      <c r="C12" s="8" t="s">
        <v>75</v>
      </c>
      <c r="D12" t="s">
        <v>6</v>
      </c>
      <c r="E12" s="6">
        <v>3.0706018518518521E-2</v>
      </c>
      <c r="F12" t="s">
        <v>7</v>
      </c>
      <c r="G12" s="8"/>
    </row>
    <row r="13" spans="1:7" x14ac:dyDescent="0.25">
      <c r="A13" s="6">
        <v>3.0706018518518521E-2</v>
      </c>
      <c r="B13" t="s">
        <v>7</v>
      </c>
      <c r="C13" s="8">
        <v>1203753699</v>
      </c>
      <c r="D13" t="s">
        <v>6</v>
      </c>
      <c r="E13" s="3">
        <f>SUM(E10:E12)</f>
        <v>8.9490740740740746E-2</v>
      </c>
      <c r="G13" s="8"/>
    </row>
    <row r="14" spans="1:7" x14ac:dyDescent="0.25">
      <c r="A14" s="6">
        <v>3.1273148148148147E-2</v>
      </c>
      <c r="B14" t="s">
        <v>98</v>
      </c>
      <c r="C14" s="8" t="s">
        <v>83</v>
      </c>
      <c r="D14" t="s">
        <v>84</v>
      </c>
      <c r="G14" s="8"/>
    </row>
    <row r="15" spans="1:7" x14ac:dyDescent="0.25">
      <c r="A15" s="6">
        <v>3.2303240740740737E-2</v>
      </c>
      <c r="B15" t="s">
        <v>99</v>
      </c>
      <c r="C15" s="8" t="s">
        <v>88</v>
      </c>
    </row>
    <row r="16" spans="1:7" x14ac:dyDescent="0.25">
      <c r="A16" s="6">
        <v>3.2372685185185185E-2</v>
      </c>
      <c r="B16" t="s">
        <v>29</v>
      </c>
      <c r="C16" s="8" t="s">
        <v>52</v>
      </c>
      <c r="D16" t="s">
        <v>44</v>
      </c>
      <c r="E16" s="1" t="s">
        <v>9</v>
      </c>
      <c r="G16" s="8"/>
    </row>
    <row r="17" spans="1:7" x14ac:dyDescent="0.25">
      <c r="A17" s="6">
        <v>3.243055555555556E-2</v>
      </c>
      <c r="B17" t="s">
        <v>109</v>
      </c>
      <c r="C17" s="8">
        <v>1706713929</v>
      </c>
      <c r="D17" t="s">
        <v>44</v>
      </c>
      <c r="E17" s="6">
        <v>2.9409722222222223E-2</v>
      </c>
      <c r="F17" t="s">
        <v>71</v>
      </c>
      <c r="G17" s="8"/>
    </row>
    <row r="18" spans="1:7" x14ac:dyDescent="0.25">
      <c r="A18" s="6">
        <v>3.2650462962962964E-2</v>
      </c>
      <c r="B18" t="s">
        <v>69</v>
      </c>
      <c r="C18" s="8" t="s">
        <v>70</v>
      </c>
      <c r="D18" t="s">
        <v>45</v>
      </c>
      <c r="E18" s="6">
        <v>2.9953703703703705E-2</v>
      </c>
      <c r="F18" t="s">
        <v>10</v>
      </c>
      <c r="G18" s="8"/>
    </row>
    <row r="19" spans="1:7" x14ac:dyDescent="0.25">
      <c r="A19" s="6">
        <v>3.2743055555555553E-2</v>
      </c>
      <c r="B19" t="s">
        <v>68</v>
      </c>
      <c r="C19" s="8">
        <v>1503683599</v>
      </c>
      <c r="D19" t="s">
        <v>9</v>
      </c>
      <c r="E19" s="6">
        <v>3.2743055555555553E-2</v>
      </c>
      <c r="F19" t="s">
        <v>68</v>
      </c>
      <c r="G19" s="8"/>
    </row>
    <row r="20" spans="1:7" x14ac:dyDescent="0.25">
      <c r="A20" s="6">
        <v>3.2847222222222222E-2</v>
      </c>
      <c r="B20" t="s">
        <v>28</v>
      </c>
      <c r="C20" s="8" t="s">
        <v>51</v>
      </c>
      <c r="D20" t="s">
        <v>43</v>
      </c>
      <c r="E20" s="3">
        <f>SUM(E17:E19)</f>
        <v>9.2106481481481484E-2</v>
      </c>
    </row>
    <row r="21" spans="1:7" x14ac:dyDescent="0.25">
      <c r="A21" s="6">
        <v>3.2870370370370376E-2</v>
      </c>
      <c r="B21" t="s">
        <v>63</v>
      </c>
      <c r="C21" s="8">
        <v>1402664269</v>
      </c>
      <c r="D21" t="s">
        <v>6</v>
      </c>
      <c r="G21" s="8"/>
    </row>
    <row r="22" spans="1:7" x14ac:dyDescent="0.25">
      <c r="A22" s="6">
        <v>3.2881944444444443E-2</v>
      </c>
      <c r="B22" t="s">
        <v>18</v>
      </c>
      <c r="C22" s="8">
        <v>1808723619</v>
      </c>
      <c r="D22" t="s">
        <v>43</v>
      </c>
      <c r="G22" s="8"/>
    </row>
    <row r="23" spans="1:7" x14ac:dyDescent="0.25">
      <c r="A23" s="6">
        <v>3.2962962962962965E-2</v>
      </c>
      <c r="B23" t="s">
        <v>5</v>
      </c>
      <c r="C23" s="8" t="s">
        <v>55</v>
      </c>
      <c r="D23" t="s">
        <v>6</v>
      </c>
      <c r="E23" s="1" t="s">
        <v>15</v>
      </c>
      <c r="G23" s="8"/>
    </row>
    <row r="24" spans="1:7" x14ac:dyDescent="0.25">
      <c r="A24" s="6">
        <v>3.4236111111111113E-2</v>
      </c>
      <c r="B24" t="s">
        <v>97</v>
      </c>
      <c r="C24" s="8" t="s">
        <v>82</v>
      </c>
      <c r="E24" s="6">
        <v>2.8530092592592593E-2</v>
      </c>
      <c r="F24" t="s">
        <v>101</v>
      </c>
      <c r="G24" s="8"/>
    </row>
    <row r="25" spans="1:7" x14ac:dyDescent="0.25">
      <c r="A25" s="6">
        <v>3.4444444444444444E-2</v>
      </c>
      <c r="B25" t="s">
        <v>104</v>
      </c>
      <c r="C25" s="8" t="s">
        <v>76</v>
      </c>
      <c r="E25" s="6">
        <v>2.9837962962962965E-2</v>
      </c>
      <c r="F25" t="s">
        <v>14</v>
      </c>
      <c r="G25" s="8"/>
    </row>
    <row r="26" spans="1:7" x14ac:dyDescent="0.25">
      <c r="A26" s="6">
        <v>3.5219907407407408E-2</v>
      </c>
      <c r="B26" t="s">
        <v>80</v>
      </c>
      <c r="C26" s="8" t="s">
        <v>81</v>
      </c>
      <c r="D26" t="s">
        <v>44</v>
      </c>
      <c r="E26" s="6">
        <v>3.7303240740740741E-2</v>
      </c>
      <c r="F26" t="s">
        <v>89</v>
      </c>
      <c r="G26" s="8"/>
    </row>
    <row r="27" spans="1:7" x14ac:dyDescent="0.25">
      <c r="A27" s="6">
        <v>3.5289351851851856E-2</v>
      </c>
      <c r="B27" t="s">
        <v>12</v>
      </c>
      <c r="C27" s="8" t="s">
        <v>57</v>
      </c>
      <c r="D27" t="s">
        <v>45</v>
      </c>
      <c r="E27" s="3">
        <f>SUM(E24:E26)</f>
        <v>9.567129629629631E-2</v>
      </c>
      <c r="G27" s="8"/>
    </row>
    <row r="28" spans="1:7" x14ac:dyDescent="0.25">
      <c r="A28" s="6">
        <v>3.5983796296296298E-2</v>
      </c>
      <c r="B28" t="s">
        <v>25</v>
      </c>
      <c r="C28" s="8" t="s">
        <v>53</v>
      </c>
      <c r="G28" s="8"/>
    </row>
    <row r="29" spans="1:7" x14ac:dyDescent="0.25">
      <c r="A29" s="6">
        <v>3.6296296296296292E-2</v>
      </c>
      <c r="B29" t="s">
        <v>100</v>
      </c>
      <c r="C29" s="8" t="s">
        <v>93</v>
      </c>
      <c r="D29" t="s">
        <v>87</v>
      </c>
    </row>
    <row r="30" spans="1:7" x14ac:dyDescent="0.25">
      <c r="A30" s="6">
        <v>3.6597222222222225E-2</v>
      </c>
      <c r="B30" t="s">
        <v>11</v>
      </c>
      <c r="C30" s="8">
        <v>1801765439</v>
      </c>
      <c r="D30" t="s">
        <v>44</v>
      </c>
      <c r="E30" s="1" t="s">
        <v>44</v>
      </c>
      <c r="G30" s="8"/>
    </row>
    <row r="31" spans="1:7" x14ac:dyDescent="0.25">
      <c r="A31" s="6">
        <v>3.7013888888888888E-2</v>
      </c>
      <c r="B31" t="s">
        <v>24</v>
      </c>
      <c r="C31" s="8">
        <v>2205674199</v>
      </c>
      <c r="D31" t="s">
        <v>44</v>
      </c>
      <c r="E31" s="6">
        <v>3.2372685185185185E-2</v>
      </c>
      <c r="F31" t="s">
        <v>29</v>
      </c>
      <c r="G31" s="8"/>
    </row>
    <row r="32" spans="1:7" x14ac:dyDescent="0.25">
      <c r="A32" s="6">
        <v>3.7164351851851851E-2</v>
      </c>
      <c r="B32" t="s">
        <v>22</v>
      </c>
      <c r="C32" s="8" t="s">
        <v>56</v>
      </c>
      <c r="D32" t="s">
        <v>45</v>
      </c>
      <c r="E32" s="6">
        <v>3.243055555555556E-2</v>
      </c>
      <c r="F32" t="s">
        <v>95</v>
      </c>
    </row>
    <row r="33" spans="1:7" x14ac:dyDescent="0.25">
      <c r="A33" s="6">
        <v>3.7303240740740741E-2</v>
      </c>
      <c r="B33" t="s">
        <v>89</v>
      </c>
      <c r="C33" s="8" t="s">
        <v>90</v>
      </c>
      <c r="D33" t="s">
        <v>15</v>
      </c>
      <c r="E33" s="6">
        <v>3.5219907407407408E-2</v>
      </c>
      <c r="F33" t="s">
        <v>80</v>
      </c>
    </row>
    <row r="34" spans="1:7" x14ac:dyDescent="0.25">
      <c r="A34" s="6">
        <v>3.7766203703703705E-2</v>
      </c>
      <c r="B34" t="s">
        <v>65</v>
      </c>
      <c r="C34" s="8" t="s">
        <v>66</v>
      </c>
      <c r="D34">
        <v>3</v>
      </c>
      <c r="E34" s="3">
        <f>SUM(E31:E33)</f>
        <v>0.10002314814814815</v>
      </c>
      <c r="G34" s="8"/>
    </row>
    <row r="35" spans="1:7" x14ac:dyDescent="0.25">
      <c r="A35" s="6">
        <v>3.8136574074074073E-2</v>
      </c>
      <c r="B35" t="s">
        <v>85</v>
      </c>
      <c r="C35" s="8" t="s">
        <v>86</v>
      </c>
      <c r="D35" t="s">
        <v>87</v>
      </c>
    </row>
    <row r="36" spans="1:7" x14ac:dyDescent="0.25">
      <c r="A36" s="6">
        <v>3.9050925925925926E-2</v>
      </c>
      <c r="B36" t="s">
        <v>21</v>
      </c>
      <c r="C36" s="8">
        <v>1312605989</v>
      </c>
      <c r="D36" t="s">
        <v>45</v>
      </c>
    </row>
    <row r="37" spans="1:7" x14ac:dyDescent="0.25">
      <c r="A37" s="6">
        <v>3.9108796296296301E-2</v>
      </c>
      <c r="B37" t="s">
        <v>30</v>
      </c>
      <c r="C37" s="8" t="s">
        <v>58</v>
      </c>
      <c r="E37" s="1" t="s">
        <v>45</v>
      </c>
    </row>
    <row r="38" spans="1:7" x14ac:dyDescent="0.25">
      <c r="A38" s="6">
        <v>4.0474537037037038E-2</v>
      </c>
      <c r="B38" t="s">
        <v>91</v>
      </c>
      <c r="C38" s="8" t="s">
        <v>92</v>
      </c>
      <c r="E38" s="6">
        <v>3.2650462962962964E-2</v>
      </c>
      <c r="F38" t="s">
        <v>69</v>
      </c>
    </row>
    <row r="39" spans="1:7" x14ac:dyDescent="0.25">
      <c r="A39" s="2">
        <v>4.2673611111111114E-2</v>
      </c>
      <c r="B39" t="s">
        <v>27</v>
      </c>
      <c r="C39" s="8">
        <v>1904472949</v>
      </c>
      <c r="E39" s="6">
        <v>3.5289351851851856E-2</v>
      </c>
      <c r="F39" t="s">
        <v>12</v>
      </c>
    </row>
    <row r="40" spans="1:7" x14ac:dyDescent="0.25">
      <c r="A40" s="2">
        <v>5.078703703703704E-2</v>
      </c>
      <c r="B40" t="s">
        <v>13</v>
      </c>
      <c r="C40" s="8" t="s">
        <v>73</v>
      </c>
      <c r="E40" s="6">
        <v>3.7164351851851851E-2</v>
      </c>
      <c r="F40" t="s">
        <v>22</v>
      </c>
      <c r="G40" s="8"/>
    </row>
    <row r="41" spans="1:7" x14ac:dyDescent="0.25">
      <c r="E41" s="3">
        <f>SUM(E38:E40)</f>
        <v>0.10510416666666667</v>
      </c>
    </row>
    <row r="42" spans="1:7" x14ac:dyDescent="0.25">
      <c r="E42" s="4"/>
    </row>
    <row r="43" spans="1:7" x14ac:dyDescent="0.25">
      <c r="E43" s="6"/>
    </row>
    <row r="44" spans="1:7" x14ac:dyDescent="0.25">
      <c r="E44" s="6"/>
    </row>
    <row r="45" spans="1:7" x14ac:dyDescent="0.25">
      <c r="E45" s="6"/>
    </row>
    <row r="48" spans="1:7" x14ac:dyDescent="0.25">
      <c r="E48" s="4"/>
    </row>
    <row r="49" spans="5:5" x14ac:dyDescent="0.25">
      <c r="E49" s="6"/>
    </row>
    <row r="50" spans="5:5" x14ac:dyDescent="0.25">
      <c r="E50" s="6"/>
    </row>
    <row r="51" spans="5:5" x14ac:dyDescent="0.25">
      <c r="E51" s="1"/>
    </row>
    <row r="53" spans="5:5" x14ac:dyDescent="0.25">
      <c r="E53" s="6"/>
    </row>
    <row r="54" spans="5:5" x14ac:dyDescent="0.25">
      <c r="E54" s="1"/>
    </row>
    <row r="56" spans="5:5" x14ac:dyDescent="0.25">
      <c r="E56" s="6"/>
    </row>
    <row r="57" spans="5:5" x14ac:dyDescent="0.25">
      <c r="E57" s="6"/>
    </row>
    <row r="58" spans="5:5" x14ac:dyDescent="0.25">
      <c r="E58" s="4"/>
    </row>
  </sheetData>
  <sortState ref="A3:J41">
    <sortCondition ref="A3:A4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2" workbookViewId="0">
      <selection activeCell="J8" sqref="J8:J11"/>
    </sheetView>
  </sheetViews>
  <sheetFormatPr defaultRowHeight="15" x14ac:dyDescent="0.25"/>
  <cols>
    <col min="2" max="2" width="23.140625" customWidth="1"/>
    <col min="3" max="3" width="14.85546875" customWidth="1"/>
    <col min="4" max="4" width="14.7109375" customWidth="1"/>
    <col min="6" max="6" width="11.28515625" customWidth="1"/>
    <col min="7" max="7" width="19.28515625" customWidth="1"/>
  </cols>
  <sheetData>
    <row r="1" spans="1:11" x14ac:dyDescent="0.25">
      <c r="A1" s="13" t="s">
        <v>0</v>
      </c>
      <c r="B1" s="13" t="s">
        <v>1</v>
      </c>
      <c r="C1" s="16" t="s">
        <v>2</v>
      </c>
      <c r="D1" s="13" t="s">
        <v>3</v>
      </c>
    </row>
    <row r="2" spans="1:11" x14ac:dyDescent="0.25">
      <c r="A2" s="6">
        <v>2.5277777777777777E-2</v>
      </c>
      <c r="B2" s="12" t="s">
        <v>102</v>
      </c>
      <c r="C2" s="15" t="s">
        <v>111</v>
      </c>
      <c r="D2" s="12" t="s">
        <v>43</v>
      </c>
      <c r="F2" s="18" t="s">
        <v>43</v>
      </c>
    </row>
    <row r="3" spans="1:11" x14ac:dyDescent="0.25">
      <c r="A3" s="6">
        <v>2.6284722222222223E-2</v>
      </c>
      <c r="B3" s="12" t="s">
        <v>112</v>
      </c>
      <c r="C3" s="15">
        <v>90383</v>
      </c>
      <c r="D3" s="12"/>
      <c r="F3" s="6">
        <v>2.5277777777777777E-2</v>
      </c>
      <c r="G3" t="s">
        <v>102</v>
      </c>
    </row>
    <row r="4" spans="1:11" x14ac:dyDescent="0.25">
      <c r="A4" s="6">
        <v>3.0011574074074076E-2</v>
      </c>
      <c r="B4" s="12" t="s">
        <v>113</v>
      </c>
      <c r="C4" s="15" t="s">
        <v>114</v>
      </c>
      <c r="D4" s="12"/>
      <c r="F4" s="6">
        <v>3.1134259259259261E-2</v>
      </c>
      <c r="G4" t="s">
        <v>96</v>
      </c>
    </row>
    <row r="5" spans="1:11" x14ac:dyDescent="0.25">
      <c r="A5" s="6">
        <v>3.1134259259259261E-2</v>
      </c>
      <c r="B5" s="12" t="s">
        <v>96</v>
      </c>
      <c r="C5" s="15" t="s">
        <v>115</v>
      </c>
      <c r="D5" s="12" t="s">
        <v>43</v>
      </c>
      <c r="F5" s="6">
        <v>3.6435185185185189E-2</v>
      </c>
      <c r="G5" t="s">
        <v>18</v>
      </c>
    </row>
    <row r="6" spans="1:11" x14ac:dyDescent="0.25">
      <c r="A6" s="6">
        <v>3.1747685185185184E-2</v>
      </c>
      <c r="B6" s="12" t="s">
        <v>19</v>
      </c>
      <c r="C6" s="15">
        <v>1512735219</v>
      </c>
      <c r="D6" s="12" t="s">
        <v>6</v>
      </c>
      <c r="F6" s="4">
        <f>SUM(F3:F5)</f>
        <v>9.284722222222222E-2</v>
      </c>
    </row>
    <row r="7" spans="1:11" x14ac:dyDescent="0.25">
      <c r="A7" s="6">
        <v>3.3275462962962958E-2</v>
      </c>
      <c r="B7" s="12" t="s">
        <v>7</v>
      </c>
      <c r="C7" s="15" t="s">
        <v>116</v>
      </c>
      <c r="D7" s="12" t="s">
        <v>6</v>
      </c>
    </row>
    <row r="8" spans="1:11" x14ac:dyDescent="0.25">
      <c r="A8" s="6">
        <v>3.3333333333333333E-2</v>
      </c>
      <c r="B8" s="12" t="s">
        <v>117</v>
      </c>
      <c r="C8" s="15" t="s">
        <v>118</v>
      </c>
      <c r="D8" s="12"/>
      <c r="F8" s="13" t="s">
        <v>6</v>
      </c>
      <c r="J8" s="6">
        <v>3.3333333333333333E-2</v>
      </c>
      <c r="K8" s="12" t="s">
        <v>117</v>
      </c>
    </row>
    <row r="9" spans="1:11" x14ac:dyDescent="0.25">
      <c r="A9" s="6">
        <v>3.3518518518518517E-2</v>
      </c>
      <c r="B9" s="12" t="s">
        <v>119</v>
      </c>
      <c r="C9" s="15" t="s">
        <v>120</v>
      </c>
      <c r="D9" s="12"/>
      <c r="F9" s="6">
        <v>3.1747685185185184E-2</v>
      </c>
      <c r="G9" t="s">
        <v>19</v>
      </c>
      <c r="J9" s="6">
        <v>3.6898148148148145E-2</v>
      </c>
      <c r="K9" s="12" t="s">
        <v>97</v>
      </c>
    </row>
    <row r="10" spans="1:11" x14ac:dyDescent="0.25">
      <c r="A10" s="6">
        <v>3.3900462962962966E-2</v>
      </c>
      <c r="B10" s="12" t="s">
        <v>74</v>
      </c>
      <c r="C10" s="15" t="s">
        <v>121</v>
      </c>
      <c r="D10" s="12" t="s">
        <v>6</v>
      </c>
      <c r="F10" s="6">
        <v>3.3275462962962958E-2</v>
      </c>
      <c r="G10" t="s">
        <v>7</v>
      </c>
      <c r="J10" s="6">
        <v>3.9745370370370368E-2</v>
      </c>
      <c r="K10" s="12" t="s">
        <v>153</v>
      </c>
    </row>
    <row r="11" spans="1:11" x14ac:dyDescent="0.25">
      <c r="A11" s="6">
        <v>3.408564814814815E-2</v>
      </c>
      <c r="B11" s="12" t="s">
        <v>122</v>
      </c>
      <c r="C11" s="15" t="s">
        <v>123</v>
      </c>
      <c r="D11" s="12"/>
      <c r="F11" s="6">
        <v>3.3900462962962966E-2</v>
      </c>
      <c r="G11" t="s">
        <v>74</v>
      </c>
      <c r="J11" s="6">
        <f>SUM(J8:J10)</f>
        <v>0.10997685185185185</v>
      </c>
    </row>
    <row r="12" spans="1:11" x14ac:dyDescent="0.25">
      <c r="A12" s="6">
        <v>3.4432870370370371E-2</v>
      </c>
      <c r="B12" s="12" t="s">
        <v>124</v>
      </c>
      <c r="C12" s="15" t="s">
        <v>125</v>
      </c>
      <c r="D12" s="12"/>
      <c r="F12" s="4">
        <f>SUM(F9:F11)</f>
        <v>9.8923611111111101E-2</v>
      </c>
    </row>
    <row r="13" spans="1:11" x14ac:dyDescent="0.25">
      <c r="A13" s="6">
        <v>3.4560185185185187E-2</v>
      </c>
      <c r="B13" s="12" t="s">
        <v>20</v>
      </c>
      <c r="C13" s="15" t="s">
        <v>126</v>
      </c>
      <c r="D13" s="12" t="s">
        <v>9</v>
      </c>
    </row>
    <row r="14" spans="1:11" x14ac:dyDescent="0.25">
      <c r="A14" s="6">
        <v>3.4803240740740739E-2</v>
      </c>
      <c r="B14" s="12" t="s">
        <v>127</v>
      </c>
      <c r="C14" s="15" t="s">
        <v>128</v>
      </c>
      <c r="D14" s="12"/>
      <c r="F14" s="13" t="s">
        <v>44</v>
      </c>
    </row>
    <row r="15" spans="1:11" x14ac:dyDescent="0.25">
      <c r="A15" s="6">
        <v>3.516203703703704E-2</v>
      </c>
      <c r="B15" s="12" t="s">
        <v>29</v>
      </c>
      <c r="C15" s="15" t="s">
        <v>129</v>
      </c>
      <c r="D15" s="12" t="s">
        <v>44</v>
      </c>
      <c r="F15" s="6">
        <v>3.516203703703704E-2</v>
      </c>
      <c r="G15" t="s">
        <v>29</v>
      </c>
    </row>
    <row r="16" spans="1:11" x14ac:dyDescent="0.25">
      <c r="A16" s="6">
        <v>3.5173611111111107E-2</v>
      </c>
      <c r="B16" s="12" t="s">
        <v>63</v>
      </c>
      <c r="C16" s="15" t="s">
        <v>130</v>
      </c>
      <c r="D16" s="12" t="s">
        <v>6</v>
      </c>
      <c r="F16" s="6">
        <v>3.622685185185185E-2</v>
      </c>
      <c r="G16" t="s">
        <v>109</v>
      </c>
    </row>
    <row r="17" spans="1:7" x14ac:dyDescent="0.25">
      <c r="A17" s="6">
        <v>3.5416666666666666E-2</v>
      </c>
      <c r="B17" s="12" t="s">
        <v>131</v>
      </c>
      <c r="C17" s="15" t="s">
        <v>132</v>
      </c>
      <c r="D17" s="12"/>
      <c r="F17" s="6">
        <v>3.7662037037037036E-2</v>
      </c>
      <c r="G17" t="s">
        <v>80</v>
      </c>
    </row>
    <row r="18" spans="1:7" x14ac:dyDescent="0.25">
      <c r="A18" s="6">
        <v>3.5833333333333335E-2</v>
      </c>
      <c r="B18" s="12" t="s">
        <v>133</v>
      </c>
      <c r="C18" s="15" t="s">
        <v>134</v>
      </c>
      <c r="D18" s="12"/>
      <c r="F18" s="4">
        <f>SUM(F15:F17)</f>
        <v>0.10905092592592593</v>
      </c>
    </row>
    <row r="19" spans="1:7" x14ac:dyDescent="0.25">
      <c r="A19" s="6">
        <v>3.5879629629629629E-2</v>
      </c>
      <c r="B19" s="12" t="s">
        <v>135</v>
      </c>
      <c r="C19" s="15" t="s">
        <v>136</v>
      </c>
      <c r="D19" s="12"/>
    </row>
    <row r="20" spans="1:7" x14ac:dyDescent="0.25">
      <c r="A20" s="6">
        <v>3.619212962962963E-2</v>
      </c>
      <c r="B20" s="12" t="s">
        <v>5</v>
      </c>
      <c r="C20" s="15" t="s">
        <v>137</v>
      </c>
      <c r="D20" s="12" t="s">
        <v>6</v>
      </c>
    </row>
    <row r="21" spans="1:7" x14ac:dyDescent="0.25">
      <c r="A21" s="6">
        <v>3.622685185185185E-2</v>
      </c>
      <c r="B21" s="12" t="s">
        <v>109</v>
      </c>
      <c r="C21" s="15" t="s">
        <v>138</v>
      </c>
      <c r="D21" s="12" t="s">
        <v>44</v>
      </c>
    </row>
    <row r="22" spans="1:7" x14ac:dyDescent="0.25">
      <c r="A22" s="6">
        <v>3.6435185185185189E-2</v>
      </c>
      <c r="B22" s="12" t="s">
        <v>18</v>
      </c>
      <c r="C22" s="15" t="s">
        <v>139</v>
      </c>
      <c r="D22" s="12" t="s">
        <v>43</v>
      </c>
    </row>
    <row r="23" spans="1:7" x14ac:dyDescent="0.25">
      <c r="A23" s="6">
        <v>3.6585648148148145E-2</v>
      </c>
      <c r="B23" s="12" t="s">
        <v>140</v>
      </c>
      <c r="C23" s="15" t="s">
        <v>141</v>
      </c>
      <c r="D23" s="12"/>
    </row>
    <row r="24" spans="1:7" x14ac:dyDescent="0.25">
      <c r="A24" s="6">
        <v>3.6898148148148145E-2</v>
      </c>
      <c r="B24" s="12" t="s">
        <v>97</v>
      </c>
      <c r="C24" s="15" t="s">
        <v>142</v>
      </c>
      <c r="D24" s="12"/>
    </row>
    <row r="25" spans="1:7" x14ac:dyDescent="0.25">
      <c r="A25" s="6">
        <v>3.695601851851852E-2</v>
      </c>
      <c r="B25" s="12" t="s">
        <v>25</v>
      </c>
      <c r="C25" s="15" t="s">
        <v>143</v>
      </c>
      <c r="D25" s="12"/>
    </row>
    <row r="26" spans="1:7" x14ac:dyDescent="0.25">
      <c r="A26" s="6">
        <v>3.7222222222222219E-2</v>
      </c>
      <c r="B26" s="12" t="s">
        <v>144</v>
      </c>
      <c r="C26" s="15" t="s">
        <v>145</v>
      </c>
      <c r="D26" s="12"/>
    </row>
    <row r="27" spans="1:7" x14ac:dyDescent="0.25">
      <c r="A27" s="6">
        <v>3.7256944444444447E-2</v>
      </c>
      <c r="B27" s="12" t="s">
        <v>146</v>
      </c>
      <c r="C27" s="15" t="s">
        <v>147</v>
      </c>
      <c r="D27" s="12"/>
    </row>
    <row r="28" spans="1:7" x14ac:dyDescent="0.25">
      <c r="A28" s="6">
        <v>3.7662037037037036E-2</v>
      </c>
      <c r="B28" s="12" t="s">
        <v>80</v>
      </c>
      <c r="C28" s="15" t="s">
        <v>148</v>
      </c>
      <c r="D28" s="12" t="s">
        <v>44</v>
      </c>
    </row>
    <row r="29" spans="1:7" x14ac:dyDescent="0.25">
      <c r="A29" s="6">
        <v>3.7743055555555557E-2</v>
      </c>
      <c r="B29" s="12" t="s">
        <v>188</v>
      </c>
      <c r="C29" s="15" t="s">
        <v>149</v>
      </c>
      <c r="D29" s="12"/>
    </row>
    <row r="30" spans="1:7" x14ac:dyDescent="0.25">
      <c r="A30" s="6">
        <v>3.9409722222222221E-2</v>
      </c>
      <c r="B30" s="12" t="s">
        <v>28</v>
      </c>
      <c r="C30" s="15" t="s">
        <v>150</v>
      </c>
      <c r="D30" s="12" t="s">
        <v>43</v>
      </c>
    </row>
    <row r="31" spans="1:7" x14ac:dyDescent="0.25">
      <c r="A31" s="6">
        <v>3.953703703703703E-2</v>
      </c>
      <c r="B31" s="12" t="s">
        <v>151</v>
      </c>
      <c r="C31" s="15" t="s">
        <v>152</v>
      </c>
      <c r="D31" s="12"/>
    </row>
    <row r="32" spans="1:7" x14ac:dyDescent="0.25">
      <c r="A32" s="6">
        <v>3.9745370370370368E-2</v>
      </c>
      <c r="B32" s="12" t="s">
        <v>153</v>
      </c>
      <c r="C32" s="15" t="s">
        <v>154</v>
      </c>
      <c r="D32" s="12"/>
    </row>
    <row r="33" spans="1:5" x14ac:dyDescent="0.25">
      <c r="A33" s="6">
        <v>3.9861111111111111E-2</v>
      </c>
      <c r="B33" s="12" t="s">
        <v>155</v>
      </c>
      <c r="C33" s="15" t="s">
        <v>156</v>
      </c>
      <c r="D33" s="12"/>
    </row>
    <row r="34" spans="1:5" x14ac:dyDescent="0.25">
      <c r="A34" s="6">
        <v>4.0740740740740737E-2</v>
      </c>
      <c r="B34" s="12" t="s">
        <v>157</v>
      </c>
      <c r="C34" s="15" t="s">
        <v>158</v>
      </c>
      <c r="D34" s="12"/>
    </row>
    <row r="35" spans="1:5" x14ac:dyDescent="0.25">
      <c r="A35" s="6">
        <v>4.08912037037037E-2</v>
      </c>
      <c r="B35" s="12" t="s">
        <v>159</v>
      </c>
      <c r="C35" s="15" t="s">
        <v>160</v>
      </c>
      <c r="D35" s="12"/>
    </row>
    <row r="36" spans="1:5" x14ac:dyDescent="0.25">
      <c r="A36" s="6">
        <v>4.1053240740740744E-2</v>
      </c>
      <c r="B36" s="12" t="s">
        <v>161</v>
      </c>
      <c r="C36" s="15" t="s">
        <v>185</v>
      </c>
      <c r="D36" s="12"/>
      <c r="E36" s="8"/>
    </row>
    <row r="37" spans="1:5" x14ac:dyDescent="0.25">
      <c r="A37" s="14">
        <v>4.1724537037037039E-2</v>
      </c>
      <c r="B37" s="12" t="s">
        <v>162</v>
      </c>
      <c r="C37" s="15" t="s">
        <v>163</v>
      </c>
      <c r="D37" s="12"/>
    </row>
    <row r="38" spans="1:5" x14ac:dyDescent="0.25">
      <c r="A38" s="14">
        <v>4.1793981481481481E-2</v>
      </c>
      <c r="B38" s="12" t="s">
        <v>164</v>
      </c>
      <c r="C38" s="15" t="s">
        <v>165</v>
      </c>
      <c r="D38" s="12"/>
    </row>
    <row r="39" spans="1:5" x14ac:dyDescent="0.25">
      <c r="A39" s="14">
        <v>4.2199074074074076E-2</v>
      </c>
      <c r="B39" s="12" t="s">
        <v>166</v>
      </c>
      <c r="C39" s="15" t="s">
        <v>167</v>
      </c>
      <c r="D39" s="12"/>
    </row>
    <row r="40" spans="1:5" x14ac:dyDescent="0.25">
      <c r="A40" s="14">
        <v>4.2812500000000003E-2</v>
      </c>
      <c r="B40" s="12" t="s">
        <v>168</v>
      </c>
      <c r="C40" s="15" t="s">
        <v>169</v>
      </c>
      <c r="D40" s="12"/>
    </row>
    <row r="41" spans="1:5" x14ac:dyDescent="0.25">
      <c r="A41" s="14">
        <v>4.2928240740740746E-2</v>
      </c>
      <c r="B41" s="12" t="s">
        <v>170</v>
      </c>
      <c r="C41" s="15" t="s">
        <v>171</v>
      </c>
      <c r="D41" s="12"/>
    </row>
    <row r="42" spans="1:5" x14ac:dyDescent="0.25">
      <c r="A42" s="14">
        <v>4.3379629629629629E-2</v>
      </c>
      <c r="B42" s="12" t="s">
        <v>30</v>
      </c>
      <c r="C42" s="15" t="s">
        <v>172</v>
      </c>
      <c r="D42" s="12"/>
    </row>
    <row r="43" spans="1:5" x14ac:dyDescent="0.25">
      <c r="A43" s="14">
        <v>4.3784722222222218E-2</v>
      </c>
      <c r="B43" s="12" t="s">
        <v>173</v>
      </c>
      <c r="C43" s="15" t="s">
        <v>174</v>
      </c>
      <c r="D43" s="12"/>
    </row>
    <row r="44" spans="1:5" x14ac:dyDescent="0.25">
      <c r="A44" s="14">
        <v>4.4340277777777777E-2</v>
      </c>
      <c r="B44" s="12" t="s">
        <v>175</v>
      </c>
      <c r="C44" s="15" t="s">
        <v>176</v>
      </c>
      <c r="D44" s="12"/>
    </row>
    <row r="45" spans="1:5" x14ac:dyDescent="0.25">
      <c r="A45" s="14">
        <v>4.4467592592592593E-2</v>
      </c>
      <c r="B45" s="12" t="s">
        <v>177</v>
      </c>
      <c r="C45" s="15" t="s">
        <v>178</v>
      </c>
      <c r="D45" s="12"/>
    </row>
    <row r="46" spans="1:5" x14ac:dyDescent="0.25">
      <c r="A46" s="14">
        <v>4.494212962962963E-2</v>
      </c>
      <c r="B46" s="12" t="s">
        <v>179</v>
      </c>
      <c r="C46" s="15" t="s">
        <v>180</v>
      </c>
      <c r="D46" s="12"/>
    </row>
    <row r="47" spans="1:5" x14ac:dyDescent="0.25">
      <c r="A47" s="14">
        <v>4.9999999999999996E-2</v>
      </c>
      <c r="B47" s="12" t="s">
        <v>181</v>
      </c>
      <c r="C47" s="15" t="s">
        <v>182</v>
      </c>
      <c r="D47" s="12"/>
    </row>
    <row r="48" spans="1:5" x14ac:dyDescent="0.25">
      <c r="A48" s="14">
        <v>5.1261574074074077E-2</v>
      </c>
      <c r="B48" s="12" t="s">
        <v>183</v>
      </c>
      <c r="C48" s="15" t="s">
        <v>184</v>
      </c>
      <c r="D48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B21" sqref="B21"/>
    </sheetView>
  </sheetViews>
  <sheetFormatPr defaultRowHeight="15" x14ac:dyDescent="0.25"/>
  <cols>
    <col min="1" max="1" width="9.140625" style="12"/>
    <col min="2" max="2" width="30.7109375" customWidth="1"/>
    <col min="3" max="3" width="13.140625" customWidth="1"/>
    <col min="4" max="4" width="15.140625" customWidth="1"/>
    <col min="7" max="7" width="19.42578125" bestFit="1" customWidth="1"/>
  </cols>
  <sheetData>
    <row r="1" spans="1:7" x14ac:dyDescent="0.25">
      <c r="A1" s="13" t="s">
        <v>190</v>
      </c>
      <c r="B1" s="13" t="s">
        <v>1</v>
      </c>
      <c r="C1" s="13" t="s">
        <v>191</v>
      </c>
      <c r="D1" s="13" t="s">
        <v>192</v>
      </c>
      <c r="F1" s="13" t="s">
        <v>42</v>
      </c>
    </row>
    <row r="2" spans="1:7" x14ac:dyDescent="0.25">
      <c r="A2" s="6">
        <v>2.5138888888888891E-2</v>
      </c>
      <c r="B2" s="12" t="s">
        <v>102</v>
      </c>
      <c r="C2" s="15" t="s">
        <v>111</v>
      </c>
      <c r="D2" s="12" t="s">
        <v>43</v>
      </c>
      <c r="F2" s="13" t="s">
        <v>197</v>
      </c>
      <c r="G2" s="12"/>
    </row>
    <row r="3" spans="1:7" x14ac:dyDescent="0.25">
      <c r="A3" s="6">
        <v>2.854166666666667E-2</v>
      </c>
      <c r="B3" s="12" t="s">
        <v>193</v>
      </c>
      <c r="C3" s="15" t="s">
        <v>194</v>
      </c>
      <c r="D3" s="12" t="s">
        <v>9</v>
      </c>
      <c r="F3" s="6">
        <v>2.9305555555555557E-2</v>
      </c>
      <c r="G3" s="12" t="s">
        <v>195</v>
      </c>
    </row>
    <row r="4" spans="1:7" x14ac:dyDescent="0.25">
      <c r="A4" s="6">
        <v>2.8900462962962961E-2</v>
      </c>
      <c r="B4" s="12" t="s">
        <v>19</v>
      </c>
      <c r="C4" s="15" t="s">
        <v>222</v>
      </c>
      <c r="D4" s="12" t="s">
        <v>6</v>
      </c>
      <c r="F4" s="6">
        <v>2.9965277777777775E-2</v>
      </c>
      <c r="G4" s="12" t="s">
        <v>117</v>
      </c>
    </row>
    <row r="5" spans="1:7" x14ac:dyDescent="0.25">
      <c r="A5" s="6">
        <v>2.9305555555555557E-2</v>
      </c>
      <c r="B5" s="12" t="s">
        <v>195</v>
      </c>
      <c r="C5" s="15" t="s">
        <v>196</v>
      </c>
      <c r="D5" s="12" t="s">
        <v>197</v>
      </c>
      <c r="F5" s="6">
        <v>3.0763888888888886E-2</v>
      </c>
      <c r="G5" s="12" t="s">
        <v>202</v>
      </c>
    </row>
    <row r="6" spans="1:7" x14ac:dyDescent="0.25">
      <c r="A6" s="6">
        <v>2.9965277777777775E-2</v>
      </c>
      <c r="B6" s="12" t="s">
        <v>117</v>
      </c>
      <c r="C6" s="15" t="s">
        <v>118</v>
      </c>
      <c r="D6" s="12" t="s">
        <v>197</v>
      </c>
      <c r="F6" s="3">
        <f>SUM(F3:F5)</f>
        <v>9.003472222222221E-2</v>
      </c>
    </row>
    <row r="7" spans="1:7" x14ac:dyDescent="0.25">
      <c r="A7" s="6">
        <v>3.0081018518518521E-2</v>
      </c>
      <c r="B7" s="12" t="s">
        <v>7</v>
      </c>
      <c r="C7" s="15" t="s">
        <v>116</v>
      </c>
      <c r="D7" s="12" t="s">
        <v>6</v>
      </c>
    </row>
    <row r="8" spans="1:7" x14ac:dyDescent="0.25">
      <c r="A8" s="6">
        <v>3.0405092592592591E-2</v>
      </c>
      <c r="B8" s="12" t="s">
        <v>198</v>
      </c>
      <c r="C8" s="15" t="s">
        <v>199</v>
      </c>
      <c r="D8" s="12" t="s">
        <v>200</v>
      </c>
      <c r="F8" s="13" t="s">
        <v>9</v>
      </c>
      <c r="G8" s="12"/>
    </row>
    <row r="9" spans="1:7" x14ac:dyDescent="0.25">
      <c r="A9" s="6">
        <v>3.0474537037037036E-2</v>
      </c>
      <c r="B9" s="12" t="s">
        <v>10</v>
      </c>
      <c r="C9" s="15" t="s">
        <v>201</v>
      </c>
      <c r="D9" s="12" t="s">
        <v>9</v>
      </c>
      <c r="F9" s="6">
        <v>2.854166666666667E-2</v>
      </c>
      <c r="G9" s="12" t="s">
        <v>193</v>
      </c>
    </row>
    <row r="10" spans="1:7" x14ac:dyDescent="0.25">
      <c r="A10" s="6">
        <v>3.0763888888888886E-2</v>
      </c>
      <c r="B10" s="12" t="s">
        <v>202</v>
      </c>
      <c r="C10" s="15" t="s">
        <v>203</v>
      </c>
      <c r="D10" s="12" t="s">
        <v>197</v>
      </c>
      <c r="F10" s="6">
        <v>3.0474537037037036E-2</v>
      </c>
      <c r="G10" s="12" t="s">
        <v>10</v>
      </c>
    </row>
    <row r="11" spans="1:7" x14ac:dyDescent="0.25">
      <c r="A11" s="6">
        <v>3.1851851851851853E-2</v>
      </c>
      <c r="B11" s="12" t="s">
        <v>8</v>
      </c>
      <c r="C11" s="15" t="s">
        <v>204</v>
      </c>
      <c r="D11" s="12" t="s">
        <v>9</v>
      </c>
      <c r="F11" s="6">
        <v>3.1851851851851853E-2</v>
      </c>
      <c r="G11" s="12" t="s">
        <v>8</v>
      </c>
    </row>
    <row r="12" spans="1:7" x14ac:dyDescent="0.25">
      <c r="A12" s="6">
        <v>3.1886574074074074E-2</v>
      </c>
      <c r="B12" s="12" t="s">
        <v>205</v>
      </c>
      <c r="C12" s="12" t="s">
        <v>206</v>
      </c>
      <c r="D12" s="12" t="s">
        <v>200</v>
      </c>
      <c r="F12" s="3">
        <f>SUM(F9:F11)</f>
        <v>9.0868055555555563E-2</v>
      </c>
      <c r="G12" s="12"/>
    </row>
    <row r="13" spans="1:7" x14ac:dyDescent="0.25">
      <c r="A13" s="6">
        <v>3.1979166666666663E-2</v>
      </c>
      <c r="B13" s="12" t="s">
        <v>26</v>
      </c>
      <c r="C13" s="15" t="s">
        <v>207</v>
      </c>
      <c r="D13" s="12"/>
    </row>
    <row r="14" spans="1:7" x14ac:dyDescent="0.25">
      <c r="A14" s="6">
        <v>3.2025462962962964E-2</v>
      </c>
      <c r="B14" s="12" t="s">
        <v>20</v>
      </c>
      <c r="C14" s="15" t="s">
        <v>126</v>
      </c>
      <c r="D14" s="12" t="s">
        <v>9</v>
      </c>
      <c r="F14" s="13" t="s">
        <v>43</v>
      </c>
    </row>
    <row r="15" spans="1:7" x14ac:dyDescent="0.25">
      <c r="A15" s="6">
        <v>3.2662037037037038E-2</v>
      </c>
      <c r="B15" s="12" t="s">
        <v>18</v>
      </c>
      <c r="C15" s="15" t="s">
        <v>208</v>
      </c>
      <c r="D15" s="12" t="s">
        <v>43</v>
      </c>
      <c r="F15" s="6">
        <v>2.5138888888888891E-2</v>
      </c>
      <c r="G15" s="12" t="s">
        <v>102</v>
      </c>
    </row>
    <row r="16" spans="1:7" x14ac:dyDescent="0.25">
      <c r="A16" s="6">
        <v>3.2974537037037038E-2</v>
      </c>
      <c r="B16" s="12" t="s">
        <v>74</v>
      </c>
      <c r="C16" s="15" t="s">
        <v>121</v>
      </c>
      <c r="D16" s="12" t="s">
        <v>6</v>
      </c>
      <c r="F16" s="6">
        <v>3.2662037037037038E-2</v>
      </c>
      <c r="G16" s="12" t="s">
        <v>18</v>
      </c>
    </row>
    <row r="17" spans="1:7" x14ac:dyDescent="0.25">
      <c r="A17" s="6">
        <v>3.3229166666666664E-2</v>
      </c>
      <c r="B17" s="12" t="s">
        <v>97</v>
      </c>
      <c r="C17" s="15" t="s">
        <v>142</v>
      </c>
      <c r="D17" s="12" t="s">
        <v>197</v>
      </c>
      <c r="F17" s="6">
        <v>3.3240740740740744E-2</v>
      </c>
      <c r="G17" s="12" t="s">
        <v>28</v>
      </c>
    </row>
    <row r="18" spans="1:7" x14ac:dyDescent="0.25">
      <c r="A18" s="6">
        <v>3.3240740740740744E-2</v>
      </c>
      <c r="B18" s="12" t="s">
        <v>28</v>
      </c>
      <c r="C18" s="15" t="s">
        <v>150</v>
      </c>
      <c r="D18" s="12" t="s">
        <v>223</v>
      </c>
      <c r="F18" s="3">
        <f>SUM(F15:F17)</f>
        <v>9.1041666666666674E-2</v>
      </c>
    </row>
    <row r="19" spans="1:7" x14ac:dyDescent="0.25">
      <c r="A19" s="6">
        <v>3.3587962962962965E-2</v>
      </c>
      <c r="B19" s="12" t="s">
        <v>209</v>
      </c>
      <c r="C19" s="15" t="s">
        <v>210</v>
      </c>
      <c r="D19" s="12" t="s">
        <v>200</v>
      </c>
    </row>
    <row r="20" spans="1:7" x14ac:dyDescent="0.25">
      <c r="A20" s="6">
        <v>3.3622685185185179E-2</v>
      </c>
      <c r="B20" s="12" t="s">
        <v>5</v>
      </c>
      <c r="C20" s="15" t="s">
        <v>137</v>
      </c>
      <c r="D20" s="12" t="s">
        <v>6</v>
      </c>
      <c r="F20" s="13" t="s">
        <v>6</v>
      </c>
      <c r="G20" s="12"/>
    </row>
    <row r="21" spans="1:7" x14ac:dyDescent="0.25">
      <c r="A21" s="6">
        <v>3.3854166666666664E-2</v>
      </c>
      <c r="B21" s="12" t="s">
        <v>109</v>
      </c>
      <c r="C21" s="15" t="s">
        <v>138</v>
      </c>
      <c r="D21" s="12" t="s">
        <v>44</v>
      </c>
      <c r="F21" s="6">
        <v>2.8900462962962961E-2</v>
      </c>
      <c r="G21" s="12" t="s">
        <v>19</v>
      </c>
    </row>
    <row r="22" spans="1:7" x14ac:dyDescent="0.25">
      <c r="A22" s="6">
        <v>3.5335648148148151E-2</v>
      </c>
      <c r="B22" s="12" t="s">
        <v>80</v>
      </c>
      <c r="C22" s="15" t="s">
        <v>148</v>
      </c>
      <c r="D22" s="12" t="s">
        <v>44</v>
      </c>
      <c r="F22" s="6">
        <v>3.0081018518518521E-2</v>
      </c>
      <c r="G22" s="12" t="s">
        <v>7</v>
      </c>
    </row>
    <row r="23" spans="1:7" x14ac:dyDescent="0.25">
      <c r="A23" s="6">
        <v>3.5567129629629629E-2</v>
      </c>
      <c r="B23" s="12" t="s">
        <v>211</v>
      </c>
      <c r="C23" s="15" t="s">
        <v>212</v>
      </c>
      <c r="D23" s="12" t="s">
        <v>200</v>
      </c>
      <c r="F23" s="6">
        <v>3.2974537037037038E-2</v>
      </c>
      <c r="G23" s="12" t="s">
        <v>74</v>
      </c>
    </row>
    <row r="24" spans="1:7" x14ac:dyDescent="0.25">
      <c r="A24" s="6">
        <v>3.5914351851851857E-2</v>
      </c>
      <c r="B24" s="12" t="s">
        <v>213</v>
      </c>
      <c r="C24" s="15" t="s">
        <v>214</v>
      </c>
      <c r="D24" s="12" t="s">
        <v>215</v>
      </c>
      <c r="F24" s="3">
        <f>SUM(F21:F23)</f>
        <v>9.195601851851852E-2</v>
      </c>
      <c r="G24" s="12"/>
    </row>
    <row r="25" spans="1:7" x14ac:dyDescent="0.25">
      <c r="A25" s="6">
        <v>3.6793981481481483E-2</v>
      </c>
      <c r="B25" s="12" t="s">
        <v>24</v>
      </c>
      <c r="C25" s="15" t="s">
        <v>216</v>
      </c>
      <c r="D25" s="12" t="s">
        <v>44</v>
      </c>
    </row>
    <row r="26" spans="1:7" x14ac:dyDescent="0.25">
      <c r="A26" s="6">
        <v>3.6851851851851851E-2</v>
      </c>
      <c r="B26" s="12" t="s">
        <v>153</v>
      </c>
      <c r="C26" s="15" t="s">
        <v>154</v>
      </c>
      <c r="D26" s="12"/>
      <c r="F26" s="13" t="s">
        <v>200</v>
      </c>
    </row>
    <row r="27" spans="1:7" x14ac:dyDescent="0.25">
      <c r="A27" s="6">
        <v>3.7164351851851851E-2</v>
      </c>
      <c r="B27" s="12" t="s">
        <v>157</v>
      </c>
      <c r="C27" s="15" t="s">
        <v>158</v>
      </c>
      <c r="D27" s="12"/>
      <c r="F27" s="6">
        <v>3.1886574074074074E-2</v>
      </c>
      <c r="G27" s="12" t="s">
        <v>205</v>
      </c>
    </row>
    <row r="28" spans="1:7" x14ac:dyDescent="0.25">
      <c r="A28" s="6">
        <v>3.7395833333333336E-2</v>
      </c>
      <c r="B28" s="12" t="s">
        <v>11</v>
      </c>
      <c r="C28" s="15" t="s">
        <v>217</v>
      </c>
      <c r="D28" s="12" t="s">
        <v>44</v>
      </c>
      <c r="F28" s="6">
        <v>3.3587962962962965E-2</v>
      </c>
      <c r="G28" s="12" t="s">
        <v>209</v>
      </c>
    </row>
    <row r="29" spans="1:7" x14ac:dyDescent="0.25">
      <c r="A29" s="6">
        <v>3.7476851851851851E-2</v>
      </c>
      <c r="B29" s="12" t="s">
        <v>218</v>
      </c>
      <c r="C29" s="15" t="s">
        <v>219</v>
      </c>
      <c r="D29" s="12"/>
      <c r="F29" s="6">
        <v>3.5567129629629629E-2</v>
      </c>
      <c r="G29" s="12" t="s">
        <v>211</v>
      </c>
    </row>
    <row r="30" spans="1:7" x14ac:dyDescent="0.25">
      <c r="A30" s="6">
        <v>3.7893518518518521E-2</v>
      </c>
      <c r="B30" s="12" t="s">
        <v>22</v>
      </c>
      <c r="C30" s="15" t="s">
        <v>220</v>
      </c>
      <c r="D30" s="12" t="s">
        <v>45</v>
      </c>
      <c r="F30" s="3">
        <f>SUM(F27:F29)</f>
        <v>0.10104166666666667</v>
      </c>
    </row>
    <row r="31" spans="1:7" x14ac:dyDescent="0.25">
      <c r="A31" s="6">
        <v>3.9085648148148147E-2</v>
      </c>
      <c r="B31" s="12" t="s">
        <v>25</v>
      </c>
      <c r="C31" s="15" t="s">
        <v>143</v>
      </c>
      <c r="D31" s="12"/>
    </row>
    <row r="32" spans="1:7" x14ac:dyDescent="0.25">
      <c r="A32" s="6">
        <v>3.9155092592592596E-2</v>
      </c>
      <c r="B32" s="12" t="s">
        <v>85</v>
      </c>
      <c r="C32" s="8" t="s">
        <v>226</v>
      </c>
      <c r="D32" s="12" t="s">
        <v>221</v>
      </c>
      <c r="F32" s="13" t="s">
        <v>44</v>
      </c>
    </row>
    <row r="33" spans="6:7" x14ac:dyDescent="0.25">
      <c r="F33" s="6">
        <v>3.3854166666666664E-2</v>
      </c>
      <c r="G33" s="12" t="s">
        <v>109</v>
      </c>
    </row>
    <row r="34" spans="6:7" x14ac:dyDescent="0.25">
      <c r="F34" s="6">
        <v>3.5335648148148151E-2</v>
      </c>
      <c r="G34" s="12" t="s">
        <v>80</v>
      </c>
    </row>
    <row r="35" spans="6:7" x14ac:dyDescent="0.25">
      <c r="F35" s="6">
        <v>3.6793981481481483E-2</v>
      </c>
      <c r="G35" s="12" t="s">
        <v>24</v>
      </c>
    </row>
    <row r="36" spans="6:7" x14ac:dyDescent="0.25">
      <c r="F36" s="3">
        <f>SUM(F33:F35)</f>
        <v>0.1059837962962963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K13" sqref="K13"/>
    </sheetView>
  </sheetViews>
  <sheetFormatPr defaultRowHeight="15" x14ac:dyDescent="0.25"/>
  <cols>
    <col min="1" max="1" width="14.7109375" customWidth="1"/>
    <col min="4" max="5" width="9.140625" style="12"/>
    <col min="6" max="6" width="9.140625" style="1"/>
  </cols>
  <sheetData>
    <row r="1" spans="1:6" x14ac:dyDescent="0.25">
      <c r="B1" s="1" t="s">
        <v>46</v>
      </c>
      <c r="C1" s="1" t="s">
        <v>105</v>
      </c>
      <c r="D1" s="13" t="s">
        <v>189</v>
      </c>
      <c r="E1" s="13" t="s">
        <v>224</v>
      </c>
      <c r="F1" s="1" t="s">
        <v>107</v>
      </c>
    </row>
    <row r="2" spans="1:6" x14ac:dyDescent="0.25">
      <c r="A2" s="12" t="s">
        <v>43</v>
      </c>
      <c r="B2">
        <v>3</v>
      </c>
      <c r="C2">
        <v>5</v>
      </c>
      <c r="D2" s="12">
        <v>5</v>
      </c>
      <c r="E2" s="12">
        <v>3</v>
      </c>
      <c r="F2" s="1">
        <f t="shared" ref="F2:F9" si="0">SUM(B2:E2)</f>
        <v>16</v>
      </c>
    </row>
    <row r="3" spans="1:6" x14ac:dyDescent="0.25">
      <c r="A3" s="5" t="s">
        <v>6</v>
      </c>
      <c r="B3">
        <v>5</v>
      </c>
      <c r="C3">
        <v>4</v>
      </c>
      <c r="D3" s="12">
        <v>4</v>
      </c>
      <c r="E3" s="12">
        <v>2</v>
      </c>
      <c r="F3" s="1">
        <f t="shared" si="0"/>
        <v>15</v>
      </c>
    </row>
    <row r="4" spans="1:6" x14ac:dyDescent="0.25">
      <c r="A4" t="s">
        <v>9</v>
      </c>
      <c r="B4">
        <v>4</v>
      </c>
      <c r="C4">
        <v>3</v>
      </c>
      <c r="E4" s="12">
        <v>4</v>
      </c>
      <c r="F4" s="1">
        <f t="shared" si="0"/>
        <v>11</v>
      </c>
    </row>
    <row r="5" spans="1:6" x14ac:dyDescent="0.25">
      <c r="A5" t="s">
        <v>44</v>
      </c>
      <c r="B5">
        <v>2</v>
      </c>
      <c r="C5">
        <v>1</v>
      </c>
      <c r="D5" s="12">
        <v>3</v>
      </c>
      <c r="E5" s="12">
        <v>1</v>
      </c>
      <c r="F5" s="1">
        <f t="shared" si="0"/>
        <v>7</v>
      </c>
    </row>
    <row r="6" spans="1:6" x14ac:dyDescent="0.25">
      <c r="A6" t="s">
        <v>197</v>
      </c>
      <c r="E6" s="12">
        <v>5</v>
      </c>
      <c r="F6" s="1">
        <f t="shared" si="0"/>
        <v>5</v>
      </c>
    </row>
    <row r="7" spans="1:6" x14ac:dyDescent="0.25">
      <c r="A7" t="s">
        <v>15</v>
      </c>
      <c r="C7">
        <v>2</v>
      </c>
      <c r="F7" s="1">
        <f t="shared" si="0"/>
        <v>2</v>
      </c>
    </row>
    <row r="8" spans="1:6" s="12" customFormat="1" x14ac:dyDescent="0.25">
      <c r="A8" s="12" t="s">
        <v>45</v>
      </c>
      <c r="B8" s="12">
        <v>1</v>
      </c>
      <c r="C8" s="12">
        <v>1</v>
      </c>
      <c r="F8" s="13">
        <f t="shared" si="0"/>
        <v>2</v>
      </c>
    </row>
    <row r="9" spans="1:6" s="12" customFormat="1" x14ac:dyDescent="0.25">
      <c r="A9" s="12" t="s">
        <v>200</v>
      </c>
      <c r="E9" s="12">
        <v>1</v>
      </c>
      <c r="F9" s="13">
        <f t="shared" si="0"/>
        <v>1</v>
      </c>
    </row>
    <row r="11" spans="1:6" x14ac:dyDescent="0.25">
      <c r="A11" s="1" t="s">
        <v>6</v>
      </c>
    </row>
    <row r="12" spans="1:6" x14ac:dyDescent="0.25">
      <c r="A12" t="s">
        <v>19</v>
      </c>
    </row>
    <row r="13" spans="1:6" x14ac:dyDescent="0.25">
      <c r="A13" t="s">
        <v>7</v>
      </c>
    </row>
    <row r="14" spans="1:6" x14ac:dyDescent="0.25">
      <c r="A14" t="s">
        <v>5</v>
      </c>
    </row>
    <row r="15" spans="1:6" x14ac:dyDescent="0.25">
      <c r="A15" t="s">
        <v>17</v>
      </c>
    </row>
    <row r="16" spans="1:6" x14ac:dyDescent="0.25">
      <c r="A16" t="s">
        <v>74</v>
      </c>
    </row>
    <row r="18" spans="1:1" x14ac:dyDescent="0.25">
      <c r="A18" s="1" t="s">
        <v>9</v>
      </c>
    </row>
    <row r="19" spans="1:1" x14ac:dyDescent="0.25">
      <c r="A19" t="s">
        <v>10</v>
      </c>
    </row>
    <row r="20" spans="1:1" x14ac:dyDescent="0.25">
      <c r="A20" t="s">
        <v>8</v>
      </c>
    </row>
    <row r="21" spans="1:1" x14ac:dyDescent="0.25">
      <c r="A21" t="s">
        <v>20</v>
      </c>
    </row>
    <row r="22" spans="1:1" x14ac:dyDescent="0.25">
      <c r="A22" t="s">
        <v>71</v>
      </c>
    </row>
    <row r="23" spans="1:1" x14ac:dyDescent="0.25">
      <c r="A23" t="s">
        <v>225</v>
      </c>
    </row>
    <row r="25" spans="1:1" x14ac:dyDescent="0.25">
      <c r="A25" s="1" t="s">
        <v>43</v>
      </c>
    </row>
    <row r="26" spans="1:1" x14ac:dyDescent="0.25">
      <c r="A26" t="s">
        <v>31</v>
      </c>
    </row>
    <row r="27" spans="1:1" x14ac:dyDescent="0.25">
      <c r="A27" t="s">
        <v>28</v>
      </c>
    </row>
    <row r="28" spans="1:1" x14ac:dyDescent="0.25">
      <c r="A28" t="s">
        <v>18</v>
      </c>
    </row>
    <row r="29" spans="1:1" x14ac:dyDescent="0.25">
      <c r="A29" t="s">
        <v>67</v>
      </c>
    </row>
    <row r="30" spans="1:1" x14ac:dyDescent="0.25">
      <c r="A30" t="s">
        <v>79</v>
      </c>
    </row>
    <row r="32" spans="1:1" x14ac:dyDescent="0.25">
      <c r="A32" s="1" t="s">
        <v>44</v>
      </c>
    </row>
    <row r="33" spans="1:1" x14ac:dyDescent="0.25">
      <c r="A33" t="s">
        <v>109</v>
      </c>
    </row>
    <row r="34" spans="1:1" x14ac:dyDescent="0.25">
      <c r="A34" t="s">
        <v>29</v>
      </c>
    </row>
    <row r="35" spans="1:1" x14ac:dyDescent="0.25">
      <c r="A35" t="s">
        <v>24</v>
      </c>
    </row>
    <row r="36" spans="1:1" x14ac:dyDescent="0.25">
      <c r="A36" t="s">
        <v>11</v>
      </c>
    </row>
    <row r="37" spans="1:1" x14ac:dyDescent="0.25">
      <c r="A37" t="s">
        <v>106</v>
      </c>
    </row>
    <row r="39" spans="1:1" x14ac:dyDescent="0.25">
      <c r="A39" s="1" t="s">
        <v>45</v>
      </c>
    </row>
    <row r="40" spans="1:1" x14ac:dyDescent="0.25">
      <c r="A40" t="s">
        <v>22</v>
      </c>
    </row>
    <row r="41" spans="1:1" x14ac:dyDescent="0.25">
      <c r="A41" t="s">
        <v>21</v>
      </c>
    </row>
    <row r="42" spans="1:1" x14ac:dyDescent="0.25">
      <c r="A42" t="s">
        <v>12</v>
      </c>
    </row>
    <row r="43" spans="1:1" x14ac:dyDescent="0.25">
      <c r="A43" t="s">
        <v>33</v>
      </c>
    </row>
    <row r="44" spans="1:1" x14ac:dyDescent="0.25">
      <c r="A44" t="s">
        <v>69</v>
      </c>
    </row>
    <row r="46" spans="1:1" x14ac:dyDescent="0.25">
      <c r="A46" s="13" t="s">
        <v>197</v>
      </c>
    </row>
    <row r="47" spans="1:1" x14ac:dyDescent="0.25">
      <c r="A47" t="s">
        <v>195</v>
      </c>
    </row>
    <row r="48" spans="1:1" x14ac:dyDescent="0.25">
      <c r="A48" t="s">
        <v>117</v>
      </c>
    </row>
    <row r="49" spans="1:1" x14ac:dyDescent="0.25">
      <c r="A49" t="s">
        <v>202</v>
      </c>
    </row>
    <row r="50" spans="1:1" x14ac:dyDescent="0.25">
      <c r="A50" t="s">
        <v>97</v>
      </c>
    </row>
  </sheetData>
  <sortState ref="A2:F9">
    <sortCondition descending="1" ref="F2:F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6"/>
  <sheetViews>
    <sheetView workbookViewId="0">
      <selection activeCell="K115" sqref="K115"/>
    </sheetView>
  </sheetViews>
  <sheetFormatPr defaultRowHeight="15" x14ac:dyDescent="0.25"/>
  <cols>
    <col min="2" max="2" width="29.5703125" customWidth="1"/>
    <col min="3" max="3" width="18.42578125" style="8" customWidth="1"/>
    <col min="6" max="7" width="9.140625" style="12"/>
    <col min="8" max="8" width="9.140625" style="1"/>
    <col min="11" max="11" width="25.5703125" customWidth="1"/>
    <col min="12" max="12" width="15.7109375" customWidth="1"/>
    <col min="13" max="13" width="19.42578125" customWidth="1"/>
  </cols>
  <sheetData>
    <row r="1" spans="1:12" x14ac:dyDescent="0.25">
      <c r="A1" s="1" t="s">
        <v>38</v>
      </c>
      <c r="B1" s="1"/>
      <c r="C1" s="7"/>
      <c r="D1" s="1" t="s">
        <v>35</v>
      </c>
      <c r="E1" s="1" t="s">
        <v>108</v>
      </c>
      <c r="F1" s="13" t="s">
        <v>186</v>
      </c>
      <c r="G1" s="13" t="s">
        <v>227</v>
      </c>
      <c r="H1" s="1" t="s">
        <v>107</v>
      </c>
      <c r="K1" s="6"/>
      <c r="L1" s="12"/>
    </row>
    <row r="2" spans="1:12" x14ac:dyDescent="0.25">
      <c r="A2" s="2"/>
      <c r="B2" t="s">
        <v>102</v>
      </c>
      <c r="C2" s="8" t="s">
        <v>78</v>
      </c>
      <c r="E2">
        <v>5</v>
      </c>
      <c r="F2" s="10">
        <v>5</v>
      </c>
      <c r="G2" s="10">
        <v>5</v>
      </c>
      <c r="H2" s="1">
        <f t="shared" ref="H2:H33" si="0">SUM(D2:G2)</f>
        <v>15</v>
      </c>
      <c r="I2" s="6"/>
      <c r="K2" s="6"/>
      <c r="L2" s="12"/>
    </row>
    <row r="3" spans="1:12" x14ac:dyDescent="0.25">
      <c r="A3" s="2"/>
      <c r="B3" t="s">
        <v>10</v>
      </c>
      <c r="C3" s="8">
        <v>2701964139</v>
      </c>
      <c r="D3">
        <v>4</v>
      </c>
      <c r="E3">
        <v>1</v>
      </c>
      <c r="F3" s="10"/>
      <c r="G3" s="10">
        <v>1</v>
      </c>
      <c r="H3" s="1">
        <f t="shared" si="0"/>
        <v>6</v>
      </c>
      <c r="I3" s="6"/>
      <c r="K3" s="6"/>
      <c r="L3" s="12"/>
    </row>
    <row r="4" spans="1:12" x14ac:dyDescent="0.25">
      <c r="A4" s="2"/>
      <c r="B4" t="s">
        <v>16</v>
      </c>
      <c r="C4" s="8">
        <v>2806884019</v>
      </c>
      <c r="D4">
        <v>5</v>
      </c>
      <c r="F4" s="10"/>
      <c r="G4" s="10"/>
      <c r="H4" s="1">
        <f t="shared" si="0"/>
        <v>5</v>
      </c>
      <c r="I4" s="6"/>
      <c r="K4" s="6"/>
      <c r="L4" s="12"/>
    </row>
    <row r="5" spans="1:12" x14ac:dyDescent="0.25">
      <c r="A5" s="2"/>
      <c r="B5" t="s">
        <v>7</v>
      </c>
      <c r="C5" s="8">
        <v>1203753699</v>
      </c>
      <c r="D5">
        <v>2</v>
      </c>
      <c r="E5" s="12">
        <v>1</v>
      </c>
      <c r="F5" s="10">
        <v>1</v>
      </c>
      <c r="G5" s="10">
        <v>1</v>
      </c>
      <c r="H5" s="1">
        <f t="shared" si="0"/>
        <v>5</v>
      </c>
      <c r="I5" s="6"/>
      <c r="K5" s="6"/>
      <c r="L5" s="12"/>
    </row>
    <row r="6" spans="1:12" x14ac:dyDescent="0.25">
      <c r="A6" s="2"/>
      <c r="B6" t="s">
        <v>18</v>
      </c>
      <c r="C6" s="8">
        <v>1808723619</v>
      </c>
      <c r="D6">
        <v>1</v>
      </c>
      <c r="E6" s="12">
        <v>1</v>
      </c>
      <c r="F6" s="10">
        <v>1</v>
      </c>
      <c r="G6" s="10">
        <v>1</v>
      </c>
      <c r="H6" s="1">
        <f t="shared" si="0"/>
        <v>4</v>
      </c>
      <c r="I6" s="6"/>
      <c r="K6" s="6"/>
      <c r="L6" s="12"/>
    </row>
    <row r="7" spans="1:12" x14ac:dyDescent="0.25">
      <c r="A7" s="2"/>
      <c r="B7" t="s">
        <v>112</v>
      </c>
      <c r="C7" s="15">
        <v>90383</v>
      </c>
      <c r="E7" s="12"/>
      <c r="F7" s="12">
        <v>4</v>
      </c>
      <c r="H7" s="1">
        <f t="shared" si="0"/>
        <v>4</v>
      </c>
      <c r="I7" s="6"/>
      <c r="K7" s="6"/>
      <c r="L7" s="12"/>
    </row>
    <row r="8" spans="1:12" x14ac:dyDescent="0.25">
      <c r="A8" s="2"/>
      <c r="B8" t="s">
        <v>96</v>
      </c>
      <c r="C8" s="8" t="s">
        <v>64</v>
      </c>
      <c r="E8" s="9">
        <v>2</v>
      </c>
      <c r="F8" s="10">
        <v>2</v>
      </c>
      <c r="G8" s="10"/>
      <c r="H8" s="1">
        <f t="shared" si="0"/>
        <v>4</v>
      </c>
      <c r="I8" s="2"/>
      <c r="K8" s="6"/>
      <c r="L8" s="12"/>
    </row>
    <row r="9" spans="1:12" x14ac:dyDescent="0.25">
      <c r="A9" s="2"/>
      <c r="B9" t="s">
        <v>25</v>
      </c>
      <c r="C9" s="8" t="s">
        <v>53</v>
      </c>
      <c r="D9">
        <v>1</v>
      </c>
      <c r="E9" s="12">
        <v>1</v>
      </c>
      <c r="F9" s="10">
        <v>1</v>
      </c>
      <c r="G9" s="10">
        <v>1</v>
      </c>
      <c r="H9" s="1">
        <f t="shared" si="0"/>
        <v>4</v>
      </c>
      <c r="I9" s="6"/>
      <c r="K9" s="6"/>
      <c r="L9" s="12"/>
    </row>
    <row r="10" spans="1:12" x14ac:dyDescent="0.25">
      <c r="A10" s="2"/>
      <c r="B10" t="s">
        <v>103</v>
      </c>
      <c r="C10" s="8" t="s">
        <v>77</v>
      </c>
      <c r="E10" s="9">
        <v>4</v>
      </c>
      <c r="F10" s="10"/>
      <c r="G10" s="10"/>
      <c r="H10" s="1">
        <f t="shared" si="0"/>
        <v>4</v>
      </c>
      <c r="I10" s="6"/>
      <c r="K10" s="6"/>
      <c r="L10" s="12"/>
    </row>
    <row r="11" spans="1:12" x14ac:dyDescent="0.25">
      <c r="A11" s="2"/>
      <c r="B11" t="s">
        <v>193</v>
      </c>
      <c r="C11" s="15" t="s">
        <v>194</v>
      </c>
      <c r="G11" s="12">
        <v>4</v>
      </c>
      <c r="H11" s="1">
        <f t="shared" si="0"/>
        <v>4</v>
      </c>
      <c r="I11" s="6"/>
      <c r="K11" s="6"/>
      <c r="L11" s="12"/>
    </row>
    <row r="12" spans="1:12" x14ac:dyDescent="0.25">
      <c r="A12" s="2"/>
      <c r="B12" t="s">
        <v>31</v>
      </c>
      <c r="C12" s="8" t="s">
        <v>47</v>
      </c>
      <c r="D12">
        <v>3</v>
      </c>
      <c r="E12" s="12">
        <v>1</v>
      </c>
      <c r="F12" s="10"/>
      <c r="G12" s="10"/>
      <c r="H12" s="1">
        <f t="shared" si="0"/>
        <v>4</v>
      </c>
      <c r="K12" s="6"/>
      <c r="L12" s="12"/>
    </row>
    <row r="13" spans="1:12" x14ac:dyDescent="0.25">
      <c r="A13" s="2"/>
      <c r="B13" t="s">
        <v>28</v>
      </c>
      <c r="C13" s="8" t="s">
        <v>51</v>
      </c>
      <c r="D13">
        <v>1</v>
      </c>
      <c r="E13" s="12">
        <v>1</v>
      </c>
      <c r="F13" s="10">
        <v>1</v>
      </c>
      <c r="G13" s="10">
        <v>1</v>
      </c>
      <c r="H13" s="1">
        <f t="shared" si="0"/>
        <v>4</v>
      </c>
      <c r="I13" s="6"/>
      <c r="K13" s="6"/>
      <c r="L13" s="12"/>
    </row>
    <row r="14" spans="1:12" x14ac:dyDescent="0.25">
      <c r="A14" s="2"/>
      <c r="B14" t="s">
        <v>8</v>
      </c>
      <c r="C14" s="8">
        <v>1503683599</v>
      </c>
      <c r="D14">
        <v>1</v>
      </c>
      <c r="E14" s="12">
        <v>1</v>
      </c>
      <c r="F14" s="10"/>
      <c r="G14" s="10">
        <v>1</v>
      </c>
      <c r="H14" s="1">
        <f t="shared" si="0"/>
        <v>3</v>
      </c>
      <c r="I14" s="6"/>
      <c r="K14" s="6"/>
      <c r="L14" s="12"/>
    </row>
    <row r="15" spans="1:12" x14ac:dyDescent="0.25">
      <c r="A15" s="2"/>
      <c r="B15" t="s">
        <v>97</v>
      </c>
      <c r="C15" s="8" t="s">
        <v>82</v>
      </c>
      <c r="E15" s="10">
        <v>1</v>
      </c>
      <c r="F15" s="10">
        <v>1</v>
      </c>
      <c r="G15" s="10">
        <v>1</v>
      </c>
      <c r="H15" s="1">
        <f t="shared" si="0"/>
        <v>3</v>
      </c>
      <c r="I15" s="6"/>
      <c r="K15" s="6"/>
      <c r="L15" s="12"/>
    </row>
    <row r="16" spans="1:12" x14ac:dyDescent="0.25">
      <c r="A16" s="2"/>
      <c r="B16" t="s">
        <v>117</v>
      </c>
      <c r="C16" s="15" t="s">
        <v>118</v>
      </c>
      <c r="F16" s="12">
        <v>1</v>
      </c>
      <c r="G16" s="12">
        <v>2</v>
      </c>
      <c r="H16" s="1">
        <f t="shared" si="0"/>
        <v>3</v>
      </c>
      <c r="I16" s="6"/>
      <c r="K16" s="6"/>
      <c r="L16" s="12"/>
    </row>
    <row r="17" spans="1:12" x14ac:dyDescent="0.25">
      <c r="A17" s="2"/>
      <c r="B17" t="s">
        <v>74</v>
      </c>
      <c r="C17" s="8" t="s">
        <v>75</v>
      </c>
      <c r="E17" s="10">
        <v>1</v>
      </c>
      <c r="F17" s="10">
        <v>1</v>
      </c>
      <c r="G17" s="10">
        <v>1</v>
      </c>
      <c r="H17" s="1">
        <f t="shared" si="0"/>
        <v>3</v>
      </c>
      <c r="I17" s="6"/>
      <c r="K17" s="6"/>
      <c r="L17" s="12"/>
    </row>
    <row r="18" spans="1:12" x14ac:dyDescent="0.25">
      <c r="A18" s="2"/>
      <c r="B18" t="s">
        <v>113</v>
      </c>
      <c r="C18" s="15" t="s">
        <v>114</v>
      </c>
      <c r="E18" s="12"/>
      <c r="F18" s="12">
        <v>3</v>
      </c>
      <c r="H18" s="1">
        <f t="shared" si="0"/>
        <v>3</v>
      </c>
      <c r="I18" s="6"/>
      <c r="K18" s="6"/>
      <c r="L18" s="12"/>
    </row>
    <row r="19" spans="1:12" x14ac:dyDescent="0.25">
      <c r="A19" s="6"/>
      <c r="B19" t="s">
        <v>29</v>
      </c>
      <c r="C19" s="8" t="s">
        <v>52</v>
      </c>
      <c r="D19">
        <v>1</v>
      </c>
      <c r="E19" s="12">
        <v>1</v>
      </c>
      <c r="F19" s="10">
        <v>1</v>
      </c>
      <c r="G19" s="10"/>
      <c r="H19" s="1">
        <f t="shared" si="0"/>
        <v>3</v>
      </c>
      <c r="K19" s="6"/>
      <c r="L19" s="10"/>
    </row>
    <row r="20" spans="1:12" x14ac:dyDescent="0.25">
      <c r="A20" s="2"/>
      <c r="B20" t="s">
        <v>101</v>
      </c>
      <c r="C20" s="8" t="s">
        <v>94</v>
      </c>
      <c r="E20" s="9">
        <v>3</v>
      </c>
      <c r="F20" s="10"/>
      <c r="G20" s="10"/>
      <c r="H20" s="1">
        <f t="shared" si="0"/>
        <v>3</v>
      </c>
      <c r="K20" s="6"/>
      <c r="L20" s="10"/>
    </row>
    <row r="21" spans="1:12" x14ac:dyDescent="0.25">
      <c r="A21" s="2"/>
      <c r="B21" t="s">
        <v>24</v>
      </c>
      <c r="C21" s="8">
        <v>2205674199</v>
      </c>
      <c r="D21">
        <v>1</v>
      </c>
      <c r="E21" s="12">
        <v>1</v>
      </c>
      <c r="F21" s="10"/>
      <c r="G21" s="10">
        <v>1</v>
      </c>
      <c r="H21" s="1">
        <f t="shared" si="0"/>
        <v>3</v>
      </c>
      <c r="K21" s="6"/>
      <c r="L21" s="10"/>
    </row>
    <row r="22" spans="1:12" x14ac:dyDescent="0.25">
      <c r="A22" s="2"/>
      <c r="B22" t="s">
        <v>20</v>
      </c>
      <c r="C22" s="8" t="s">
        <v>50</v>
      </c>
      <c r="D22">
        <v>1</v>
      </c>
      <c r="E22" s="12"/>
      <c r="F22" s="12">
        <v>1</v>
      </c>
      <c r="G22" s="12">
        <v>1</v>
      </c>
      <c r="H22" s="1">
        <f t="shared" si="0"/>
        <v>3</v>
      </c>
      <c r="K22" s="6"/>
      <c r="L22" s="10"/>
    </row>
    <row r="23" spans="1:12" x14ac:dyDescent="0.25">
      <c r="A23" s="2"/>
      <c r="B23" t="s">
        <v>195</v>
      </c>
      <c r="C23" s="15" t="s">
        <v>196</v>
      </c>
      <c r="E23" s="12"/>
      <c r="G23" s="12">
        <v>3</v>
      </c>
      <c r="H23" s="1">
        <f t="shared" si="0"/>
        <v>3</v>
      </c>
      <c r="K23" s="6"/>
      <c r="L23" s="10"/>
    </row>
    <row r="24" spans="1:12" x14ac:dyDescent="0.25">
      <c r="A24" s="2"/>
      <c r="B24" t="s">
        <v>13</v>
      </c>
      <c r="C24" s="8">
        <v>2106424639</v>
      </c>
      <c r="D24">
        <v>1</v>
      </c>
      <c r="E24">
        <v>1</v>
      </c>
      <c r="F24" s="10"/>
      <c r="G24" s="10"/>
      <c r="H24" s="1">
        <f t="shared" si="0"/>
        <v>2</v>
      </c>
      <c r="I24" s="6"/>
      <c r="K24" s="6"/>
      <c r="L24" s="12"/>
    </row>
    <row r="25" spans="1:12" x14ac:dyDescent="0.25">
      <c r="A25" s="2"/>
      <c r="B25" t="s">
        <v>99</v>
      </c>
      <c r="C25" s="8" t="s">
        <v>88</v>
      </c>
      <c r="E25" s="10">
        <v>1</v>
      </c>
      <c r="F25" s="10"/>
      <c r="G25" s="10">
        <v>1</v>
      </c>
      <c r="H25" s="1">
        <f t="shared" si="0"/>
        <v>2</v>
      </c>
      <c r="I25" s="6"/>
    </row>
    <row r="26" spans="1:12" x14ac:dyDescent="0.25">
      <c r="A26" s="2"/>
      <c r="B26" t="s">
        <v>26</v>
      </c>
      <c r="C26" s="8">
        <v>1508793029</v>
      </c>
      <c r="D26">
        <v>1</v>
      </c>
      <c r="E26" s="12"/>
      <c r="G26" s="12">
        <v>1</v>
      </c>
      <c r="H26" s="1">
        <f t="shared" si="0"/>
        <v>2</v>
      </c>
    </row>
    <row r="27" spans="1:12" x14ac:dyDescent="0.25">
      <c r="A27" s="2"/>
      <c r="B27" t="s">
        <v>157</v>
      </c>
      <c r="C27" s="15" t="s">
        <v>158</v>
      </c>
      <c r="E27" s="12"/>
      <c r="F27" s="12">
        <v>1</v>
      </c>
      <c r="G27" s="12">
        <v>1</v>
      </c>
      <c r="H27" s="1">
        <f t="shared" si="0"/>
        <v>2</v>
      </c>
    </row>
    <row r="28" spans="1:12" x14ac:dyDescent="0.25">
      <c r="A28" s="2"/>
      <c r="B28" t="s">
        <v>153</v>
      </c>
      <c r="C28" s="15" t="s">
        <v>154</v>
      </c>
      <c r="F28" s="12">
        <v>1</v>
      </c>
      <c r="G28" s="12">
        <v>1</v>
      </c>
      <c r="H28" s="1">
        <f t="shared" si="0"/>
        <v>2</v>
      </c>
      <c r="I28" s="6"/>
    </row>
    <row r="29" spans="1:12" x14ac:dyDescent="0.25">
      <c r="A29" s="2"/>
      <c r="B29" t="s">
        <v>104</v>
      </c>
      <c r="C29" s="8" t="s">
        <v>76</v>
      </c>
      <c r="E29" s="10">
        <v>1</v>
      </c>
      <c r="F29" s="10">
        <v>1</v>
      </c>
      <c r="G29" s="10"/>
      <c r="H29" s="1">
        <f t="shared" si="0"/>
        <v>2</v>
      </c>
    </row>
    <row r="30" spans="1:12" x14ac:dyDescent="0.25">
      <c r="A30" s="2"/>
      <c r="B30" t="s">
        <v>14</v>
      </c>
      <c r="C30" s="8" t="s">
        <v>49</v>
      </c>
      <c r="D30">
        <v>1</v>
      </c>
      <c r="E30" s="12">
        <v>1</v>
      </c>
      <c r="F30" s="10"/>
      <c r="G30" s="10"/>
      <c r="H30" s="1">
        <f t="shared" si="0"/>
        <v>2</v>
      </c>
    </row>
    <row r="31" spans="1:12" x14ac:dyDescent="0.25">
      <c r="A31" s="2"/>
      <c r="B31" t="s">
        <v>218</v>
      </c>
      <c r="C31" s="15" t="s">
        <v>219</v>
      </c>
      <c r="E31" s="12"/>
      <c r="G31" s="12">
        <v>1</v>
      </c>
      <c r="H31" s="1">
        <f t="shared" si="0"/>
        <v>1</v>
      </c>
      <c r="I31" s="6"/>
    </row>
    <row r="32" spans="1:12" s="12" customFormat="1" x14ac:dyDescent="0.25">
      <c r="A32" s="2"/>
      <c r="B32" s="12" t="s">
        <v>140</v>
      </c>
      <c r="C32" s="15" t="s">
        <v>141</v>
      </c>
      <c r="F32" s="12">
        <v>1</v>
      </c>
      <c r="H32" s="13">
        <f t="shared" si="0"/>
        <v>1</v>
      </c>
      <c r="I32" s="6"/>
    </row>
    <row r="33" spans="1:9" s="12" customFormat="1" x14ac:dyDescent="0.25">
      <c r="A33" s="2"/>
      <c r="B33" s="12" t="s">
        <v>23</v>
      </c>
      <c r="C33" s="8">
        <v>2012793139</v>
      </c>
      <c r="D33" s="12">
        <v>1</v>
      </c>
      <c r="F33" s="10"/>
      <c r="G33" s="10"/>
      <c r="H33" s="13">
        <f t="shared" si="0"/>
        <v>1</v>
      </c>
      <c r="I33" s="6"/>
    </row>
    <row r="34" spans="1:9" s="12" customFormat="1" x14ac:dyDescent="0.25">
      <c r="A34" s="2"/>
      <c r="B34" s="12" t="s">
        <v>209</v>
      </c>
      <c r="C34" s="15" t="s">
        <v>210</v>
      </c>
      <c r="G34" s="12">
        <v>1</v>
      </c>
      <c r="H34" s="13">
        <f t="shared" ref="H34:H65" si="1">SUM(D34:G34)</f>
        <v>1</v>
      </c>
      <c r="I34" s="6"/>
    </row>
    <row r="35" spans="1:9" s="12" customFormat="1" x14ac:dyDescent="0.25">
      <c r="A35" s="2"/>
      <c r="B35" s="12" t="s">
        <v>60</v>
      </c>
      <c r="C35" s="8" t="s">
        <v>61</v>
      </c>
      <c r="E35" s="9">
        <v>1</v>
      </c>
      <c r="F35" s="10"/>
      <c r="G35" s="10"/>
      <c r="H35" s="13">
        <f t="shared" si="1"/>
        <v>1</v>
      </c>
      <c r="I35" s="6"/>
    </row>
    <row r="36" spans="1:9" s="12" customFormat="1" x14ac:dyDescent="0.25">
      <c r="A36" s="2"/>
      <c r="B36" s="12" t="s">
        <v>135</v>
      </c>
      <c r="C36" s="15" t="s">
        <v>136</v>
      </c>
      <c r="F36" s="12">
        <v>1</v>
      </c>
      <c r="H36" s="13">
        <f t="shared" si="1"/>
        <v>1</v>
      </c>
      <c r="I36" s="6"/>
    </row>
    <row r="37" spans="1:9" s="12" customFormat="1" x14ac:dyDescent="0.25">
      <c r="A37" s="2"/>
      <c r="B37" s="12" t="s">
        <v>211</v>
      </c>
      <c r="C37" s="15" t="s">
        <v>212</v>
      </c>
      <c r="G37" s="12">
        <v>1</v>
      </c>
      <c r="H37" s="13">
        <f t="shared" si="1"/>
        <v>1</v>
      </c>
      <c r="I37" s="6"/>
    </row>
    <row r="38" spans="1:9" s="12" customFormat="1" x14ac:dyDescent="0.25">
      <c r="A38" s="2"/>
      <c r="B38" s="12" t="s">
        <v>159</v>
      </c>
      <c r="C38" s="15" t="s">
        <v>160</v>
      </c>
      <c r="F38" s="12">
        <v>1</v>
      </c>
      <c r="H38" s="13">
        <f t="shared" si="1"/>
        <v>1</v>
      </c>
      <c r="I38" s="6"/>
    </row>
    <row r="39" spans="1:9" x14ac:dyDescent="0.25">
      <c r="A39" s="2"/>
      <c r="B39" s="12" t="s">
        <v>119</v>
      </c>
      <c r="C39" s="15" t="s">
        <v>120</v>
      </c>
      <c r="E39" s="12"/>
      <c r="F39" s="12">
        <v>1</v>
      </c>
      <c r="H39" s="1">
        <f t="shared" si="1"/>
        <v>1</v>
      </c>
    </row>
    <row r="40" spans="1:9" s="12" customFormat="1" x14ac:dyDescent="0.25">
      <c r="A40" s="2"/>
      <c r="B40" s="12" t="s">
        <v>205</v>
      </c>
      <c r="C40" s="12" t="s">
        <v>206</v>
      </c>
      <c r="G40" s="12">
        <v>1</v>
      </c>
      <c r="H40" s="13">
        <f t="shared" si="1"/>
        <v>1</v>
      </c>
    </row>
    <row r="41" spans="1:9" s="12" customFormat="1" x14ac:dyDescent="0.25">
      <c r="A41" s="2"/>
      <c r="B41" s="12" t="s">
        <v>187</v>
      </c>
      <c r="C41" s="15" t="s">
        <v>123</v>
      </c>
      <c r="F41" s="12">
        <v>1</v>
      </c>
      <c r="H41" s="13">
        <f t="shared" si="1"/>
        <v>1</v>
      </c>
    </row>
    <row r="42" spans="1:9" s="12" customFormat="1" x14ac:dyDescent="0.25">
      <c r="A42" s="2"/>
      <c r="B42" s="12" t="s">
        <v>100</v>
      </c>
      <c r="C42" s="8" t="s">
        <v>93</v>
      </c>
      <c r="E42" s="10">
        <v>1</v>
      </c>
      <c r="F42" s="10"/>
      <c r="G42" s="10"/>
      <c r="H42" s="13">
        <f t="shared" si="1"/>
        <v>1</v>
      </c>
    </row>
    <row r="43" spans="1:9" s="12" customFormat="1" x14ac:dyDescent="0.25">
      <c r="A43" s="2"/>
      <c r="B43" s="12" t="s">
        <v>124</v>
      </c>
      <c r="C43" s="15" t="s">
        <v>125</v>
      </c>
      <c r="F43" s="12">
        <v>1</v>
      </c>
      <c r="H43" s="13">
        <f t="shared" si="1"/>
        <v>1</v>
      </c>
    </row>
    <row r="44" spans="1:9" s="12" customFormat="1" x14ac:dyDescent="0.25">
      <c r="A44" s="2"/>
      <c r="B44" s="12" t="s">
        <v>127</v>
      </c>
      <c r="C44" s="15" t="s">
        <v>128</v>
      </c>
      <c r="F44" s="12">
        <v>1</v>
      </c>
      <c r="H44" s="13">
        <f t="shared" si="1"/>
        <v>1</v>
      </c>
    </row>
    <row r="45" spans="1:9" s="12" customFormat="1" x14ac:dyDescent="0.25">
      <c r="A45" s="2"/>
      <c r="B45" s="12" t="s">
        <v>198</v>
      </c>
      <c r="C45" s="15" t="s">
        <v>199</v>
      </c>
      <c r="G45" s="12">
        <v>1</v>
      </c>
      <c r="H45" s="13">
        <f t="shared" si="1"/>
        <v>1</v>
      </c>
    </row>
    <row r="46" spans="1:9" s="12" customFormat="1" x14ac:dyDescent="0.25">
      <c r="A46" s="2"/>
      <c r="B46" s="12" t="s">
        <v>32</v>
      </c>
      <c r="C46" s="8" t="s">
        <v>48</v>
      </c>
      <c r="D46" s="12">
        <v>1</v>
      </c>
      <c r="H46" s="13">
        <f t="shared" si="1"/>
        <v>1</v>
      </c>
    </row>
    <row r="47" spans="1:9" s="12" customFormat="1" x14ac:dyDescent="0.25">
      <c r="A47" s="2"/>
      <c r="B47" s="12" t="s">
        <v>213</v>
      </c>
      <c r="C47" s="15" t="s">
        <v>214</v>
      </c>
      <c r="G47" s="12">
        <v>1</v>
      </c>
      <c r="H47" s="13">
        <f t="shared" si="1"/>
        <v>1</v>
      </c>
    </row>
    <row r="48" spans="1:9" s="12" customFormat="1" x14ac:dyDescent="0.25">
      <c r="A48" s="2"/>
      <c r="B48" s="12" t="s">
        <v>69</v>
      </c>
      <c r="C48" s="8" t="s">
        <v>70</v>
      </c>
      <c r="E48" s="10">
        <v>1</v>
      </c>
      <c r="F48" s="10"/>
      <c r="G48" s="10"/>
      <c r="H48" s="13">
        <f t="shared" si="1"/>
        <v>1</v>
      </c>
    </row>
    <row r="49" spans="1:11" s="12" customFormat="1" x14ac:dyDescent="0.25">
      <c r="A49" s="2"/>
      <c r="B49" s="12" t="s">
        <v>131</v>
      </c>
      <c r="C49" s="15" t="s">
        <v>132</v>
      </c>
      <c r="F49" s="12">
        <v>1</v>
      </c>
      <c r="H49" s="13">
        <f t="shared" si="1"/>
        <v>1</v>
      </c>
    </row>
    <row r="50" spans="1:11" s="12" customFormat="1" x14ac:dyDescent="0.25">
      <c r="A50" s="2"/>
      <c r="B50" s="12" t="s">
        <v>170</v>
      </c>
      <c r="C50" s="15" t="s">
        <v>171</v>
      </c>
      <c r="F50" s="12">
        <v>1</v>
      </c>
      <c r="H50" s="13">
        <f t="shared" si="1"/>
        <v>1</v>
      </c>
    </row>
    <row r="51" spans="1:11" s="12" customFormat="1" x14ac:dyDescent="0.25">
      <c r="A51" s="2"/>
      <c r="B51" s="12" t="s">
        <v>151</v>
      </c>
      <c r="C51" s="15" t="s">
        <v>152</v>
      </c>
      <c r="F51" s="12">
        <v>1</v>
      </c>
      <c r="H51" s="13">
        <f t="shared" si="1"/>
        <v>1</v>
      </c>
    </row>
    <row r="52" spans="1:11" s="12" customFormat="1" x14ac:dyDescent="0.25">
      <c r="A52" s="2"/>
      <c r="B52" s="12" t="s">
        <v>98</v>
      </c>
      <c r="C52" s="8" t="s">
        <v>83</v>
      </c>
      <c r="E52" s="10">
        <v>1</v>
      </c>
      <c r="F52" s="10"/>
      <c r="G52" s="10"/>
      <c r="H52" s="13">
        <f t="shared" si="1"/>
        <v>1</v>
      </c>
    </row>
    <row r="53" spans="1:11" s="12" customFormat="1" x14ac:dyDescent="0.25">
      <c r="A53" s="2"/>
      <c r="B53" s="12" t="s">
        <v>71</v>
      </c>
      <c r="C53" s="8" t="s">
        <v>72</v>
      </c>
      <c r="E53" s="10">
        <v>1</v>
      </c>
      <c r="F53" s="10"/>
      <c r="G53" s="10"/>
      <c r="H53" s="13">
        <f t="shared" si="1"/>
        <v>1</v>
      </c>
    </row>
    <row r="54" spans="1:11" s="12" customFormat="1" x14ac:dyDescent="0.25">
      <c r="A54" s="2"/>
      <c r="B54" s="12" t="s">
        <v>133</v>
      </c>
      <c r="C54" s="15" t="s">
        <v>134</v>
      </c>
      <c r="F54" s="12">
        <v>1</v>
      </c>
      <c r="H54" s="13">
        <f t="shared" si="1"/>
        <v>1</v>
      </c>
    </row>
    <row r="55" spans="1:11" s="12" customFormat="1" x14ac:dyDescent="0.25">
      <c r="A55" s="2"/>
      <c r="B55" s="12" t="s">
        <v>144</v>
      </c>
      <c r="C55" s="15" t="s">
        <v>145</v>
      </c>
      <c r="F55" s="12">
        <v>1</v>
      </c>
      <c r="H55" s="13">
        <f t="shared" si="1"/>
        <v>1</v>
      </c>
    </row>
    <row r="56" spans="1:11" s="12" customFormat="1" x14ac:dyDescent="0.25">
      <c r="A56" s="2"/>
      <c r="B56" s="12" t="s">
        <v>33</v>
      </c>
      <c r="C56" s="8" t="s">
        <v>54</v>
      </c>
      <c r="D56" s="12">
        <v>1</v>
      </c>
      <c r="H56" s="13">
        <f t="shared" si="1"/>
        <v>1</v>
      </c>
    </row>
    <row r="57" spans="1:11" s="12" customFormat="1" x14ac:dyDescent="0.25">
      <c r="A57" s="2"/>
      <c r="C57" s="8"/>
      <c r="H57" s="13"/>
    </row>
    <row r="58" spans="1:11" x14ac:dyDescent="0.25">
      <c r="A58" s="3" t="s">
        <v>39</v>
      </c>
    </row>
    <row r="59" spans="1:11" x14ac:dyDescent="0.25">
      <c r="A59" s="2"/>
      <c r="B59" t="s">
        <v>19</v>
      </c>
      <c r="C59" s="8">
        <v>1512735219</v>
      </c>
      <c r="D59">
        <v>5</v>
      </c>
      <c r="E59">
        <v>5</v>
      </c>
      <c r="F59" s="12">
        <v>5</v>
      </c>
      <c r="G59" s="12">
        <v>5</v>
      </c>
      <c r="H59" s="1">
        <f t="shared" ref="H59:H85" si="2">SUM(D59:G59)</f>
        <v>20</v>
      </c>
      <c r="I59" s="6"/>
      <c r="K59" s="6"/>
    </row>
    <row r="60" spans="1:11" x14ac:dyDescent="0.25">
      <c r="A60" s="2"/>
      <c r="B60" t="s">
        <v>5</v>
      </c>
      <c r="C60" s="8" t="s">
        <v>55</v>
      </c>
      <c r="D60">
        <v>3</v>
      </c>
      <c r="E60">
        <v>2</v>
      </c>
      <c r="F60" s="12">
        <v>3</v>
      </c>
      <c r="G60" s="12">
        <v>4</v>
      </c>
      <c r="H60" s="1">
        <f t="shared" si="2"/>
        <v>12</v>
      </c>
      <c r="I60" s="6"/>
      <c r="K60" s="6"/>
    </row>
    <row r="61" spans="1:11" x14ac:dyDescent="0.25">
      <c r="A61" s="2"/>
      <c r="B61" t="s">
        <v>109</v>
      </c>
      <c r="C61" s="8">
        <v>1706713929</v>
      </c>
      <c r="D61">
        <v>2</v>
      </c>
      <c r="E61">
        <v>4</v>
      </c>
      <c r="F61" s="12">
        <v>2</v>
      </c>
      <c r="G61" s="12">
        <v>3</v>
      </c>
      <c r="H61" s="1">
        <f t="shared" si="2"/>
        <v>11</v>
      </c>
      <c r="I61" s="6"/>
      <c r="K61" s="6"/>
    </row>
    <row r="62" spans="1:11" x14ac:dyDescent="0.25">
      <c r="A62" s="2"/>
      <c r="B62" t="s">
        <v>17</v>
      </c>
      <c r="C62" s="8">
        <v>1402664269</v>
      </c>
      <c r="D62">
        <v>4</v>
      </c>
      <c r="E62">
        <v>3</v>
      </c>
      <c r="F62" s="12">
        <v>4</v>
      </c>
      <c r="H62" s="1">
        <f t="shared" si="2"/>
        <v>11</v>
      </c>
      <c r="I62" s="6"/>
      <c r="K62" s="6"/>
    </row>
    <row r="63" spans="1:11" x14ac:dyDescent="0.25">
      <c r="A63" s="2"/>
      <c r="B63" t="s">
        <v>80</v>
      </c>
      <c r="C63" s="8" t="s">
        <v>81</v>
      </c>
      <c r="E63">
        <v>1</v>
      </c>
      <c r="F63" s="12">
        <v>1</v>
      </c>
      <c r="G63" s="12">
        <v>2</v>
      </c>
      <c r="H63" s="1">
        <f t="shared" si="2"/>
        <v>4</v>
      </c>
      <c r="I63" s="6"/>
      <c r="K63" s="6"/>
    </row>
    <row r="64" spans="1:11" x14ac:dyDescent="0.25">
      <c r="A64" s="2"/>
      <c r="B64" t="s">
        <v>30</v>
      </c>
      <c r="C64" s="8" t="s">
        <v>58</v>
      </c>
      <c r="D64">
        <v>1</v>
      </c>
      <c r="E64">
        <v>1</v>
      </c>
      <c r="F64" s="12">
        <v>1</v>
      </c>
      <c r="H64" s="1">
        <f t="shared" si="2"/>
        <v>3</v>
      </c>
      <c r="I64" s="6"/>
      <c r="K64" s="6"/>
    </row>
    <row r="65" spans="1:12" x14ac:dyDescent="0.25">
      <c r="A65" s="2"/>
      <c r="B65" t="s">
        <v>11</v>
      </c>
      <c r="C65" s="8">
        <v>1801765439</v>
      </c>
      <c r="D65">
        <v>1</v>
      </c>
      <c r="E65">
        <v>1</v>
      </c>
      <c r="G65" s="12">
        <v>1</v>
      </c>
      <c r="H65" s="1">
        <f t="shared" si="2"/>
        <v>3</v>
      </c>
      <c r="I65" s="6"/>
      <c r="K65" s="6"/>
    </row>
    <row r="66" spans="1:12" x14ac:dyDescent="0.25">
      <c r="A66" s="2"/>
      <c r="B66" t="s">
        <v>22</v>
      </c>
      <c r="C66" s="8" t="s">
        <v>56</v>
      </c>
      <c r="D66">
        <v>1</v>
      </c>
      <c r="E66">
        <v>1</v>
      </c>
      <c r="G66" s="12">
        <v>1</v>
      </c>
      <c r="H66" s="1">
        <f t="shared" si="2"/>
        <v>3</v>
      </c>
      <c r="I66" s="6"/>
    </row>
    <row r="67" spans="1:12" x14ac:dyDescent="0.25">
      <c r="A67" s="2"/>
      <c r="B67" t="s">
        <v>27</v>
      </c>
      <c r="C67" s="8">
        <v>1904472949</v>
      </c>
      <c r="D67">
        <v>1</v>
      </c>
      <c r="E67">
        <v>1</v>
      </c>
      <c r="H67" s="1">
        <f t="shared" si="2"/>
        <v>2</v>
      </c>
      <c r="I67" s="6"/>
    </row>
    <row r="68" spans="1:12" x14ac:dyDescent="0.25">
      <c r="A68" s="2"/>
      <c r="B68" t="s">
        <v>12</v>
      </c>
      <c r="C68" s="8" t="s">
        <v>57</v>
      </c>
      <c r="D68">
        <v>1</v>
      </c>
      <c r="E68">
        <v>1</v>
      </c>
      <c r="H68" s="1">
        <f t="shared" si="2"/>
        <v>2</v>
      </c>
      <c r="I68" s="6"/>
    </row>
    <row r="69" spans="1:12" x14ac:dyDescent="0.25">
      <c r="A69" s="2"/>
      <c r="B69" t="s">
        <v>65</v>
      </c>
      <c r="C69" s="8" t="s">
        <v>66</v>
      </c>
      <c r="E69">
        <v>1</v>
      </c>
      <c r="F69" s="12">
        <v>1</v>
      </c>
      <c r="H69" s="1">
        <f t="shared" si="2"/>
        <v>2</v>
      </c>
      <c r="I69" s="2"/>
    </row>
    <row r="70" spans="1:12" x14ac:dyDescent="0.25">
      <c r="A70" s="2"/>
      <c r="B70" t="s">
        <v>21</v>
      </c>
      <c r="C70" s="8">
        <v>1312605989</v>
      </c>
      <c r="D70">
        <v>1</v>
      </c>
      <c r="E70">
        <v>1</v>
      </c>
      <c r="H70" s="1">
        <f t="shared" si="2"/>
        <v>2</v>
      </c>
      <c r="I70" s="2"/>
    </row>
    <row r="71" spans="1:12" x14ac:dyDescent="0.25">
      <c r="A71" s="2"/>
      <c r="B71" t="s">
        <v>85</v>
      </c>
      <c r="C71" s="8" t="s">
        <v>86</v>
      </c>
      <c r="E71">
        <v>1</v>
      </c>
      <c r="G71" s="12">
        <v>1</v>
      </c>
      <c r="H71" s="1">
        <f t="shared" si="2"/>
        <v>2</v>
      </c>
      <c r="I71" s="2"/>
    </row>
    <row r="72" spans="1:12" x14ac:dyDescent="0.25">
      <c r="A72" s="2"/>
      <c r="B72" t="s">
        <v>91</v>
      </c>
      <c r="C72" s="8" t="s">
        <v>92</v>
      </c>
      <c r="E72">
        <v>1</v>
      </c>
      <c r="F72" s="12">
        <v>1</v>
      </c>
      <c r="H72" s="1">
        <f t="shared" si="2"/>
        <v>2</v>
      </c>
      <c r="I72" s="2"/>
    </row>
    <row r="73" spans="1:12" x14ac:dyDescent="0.25">
      <c r="A73" s="2"/>
      <c r="B73" t="s">
        <v>175</v>
      </c>
      <c r="C73" s="15" t="s">
        <v>176</v>
      </c>
      <c r="F73" s="12">
        <v>1</v>
      </c>
      <c r="H73" s="1">
        <f t="shared" si="2"/>
        <v>1</v>
      </c>
      <c r="I73" s="2"/>
    </row>
    <row r="74" spans="1:12" x14ac:dyDescent="0.25">
      <c r="A74" s="2"/>
      <c r="B74" t="s">
        <v>168</v>
      </c>
      <c r="C74" s="15" t="s">
        <v>169</v>
      </c>
      <c r="F74" s="12">
        <v>1</v>
      </c>
      <c r="H74" s="1">
        <f t="shared" si="2"/>
        <v>1</v>
      </c>
      <c r="I74" s="2"/>
      <c r="K74" s="12"/>
    </row>
    <row r="75" spans="1:12" s="12" customFormat="1" x14ac:dyDescent="0.25">
      <c r="A75" s="2"/>
      <c r="B75" s="12" t="s">
        <v>155</v>
      </c>
      <c r="C75" s="15" t="s">
        <v>156</v>
      </c>
      <c r="F75" s="12">
        <v>1</v>
      </c>
      <c r="H75" s="13">
        <f t="shared" si="2"/>
        <v>1</v>
      </c>
      <c r="I75" s="2"/>
    </row>
    <row r="76" spans="1:12" s="12" customFormat="1" x14ac:dyDescent="0.25">
      <c r="A76" s="2"/>
      <c r="B76" s="12" t="s">
        <v>188</v>
      </c>
      <c r="C76" s="15" t="s">
        <v>149</v>
      </c>
      <c r="F76" s="12">
        <v>1</v>
      </c>
      <c r="H76" s="13">
        <f t="shared" si="2"/>
        <v>1</v>
      </c>
      <c r="I76" s="2"/>
      <c r="L76" s="15"/>
    </row>
    <row r="77" spans="1:12" s="12" customFormat="1" x14ac:dyDescent="0.25">
      <c r="A77" s="2"/>
      <c r="B77" s="12" t="s">
        <v>173</v>
      </c>
      <c r="C77" s="15" t="s">
        <v>174</v>
      </c>
      <c r="F77" s="12">
        <v>1</v>
      </c>
      <c r="H77" s="13">
        <f t="shared" si="2"/>
        <v>1</v>
      </c>
      <c r="I77" s="2"/>
      <c r="L77" s="15"/>
    </row>
    <row r="78" spans="1:12" s="12" customFormat="1" x14ac:dyDescent="0.25">
      <c r="A78" s="2"/>
      <c r="B78" s="12" t="s">
        <v>162</v>
      </c>
      <c r="C78" s="15" t="s">
        <v>163</v>
      </c>
      <c r="F78" s="12">
        <v>1</v>
      </c>
      <c r="H78" s="13">
        <f t="shared" si="2"/>
        <v>1</v>
      </c>
      <c r="I78" s="2"/>
      <c r="L78" s="15"/>
    </row>
    <row r="79" spans="1:12" s="12" customFormat="1" x14ac:dyDescent="0.25">
      <c r="A79" s="2"/>
      <c r="B79" s="12" t="s">
        <v>34</v>
      </c>
      <c r="C79" s="8" t="s">
        <v>59</v>
      </c>
      <c r="D79" s="12">
        <v>1</v>
      </c>
      <c r="H79" s="13">
        <f t="shared" si="2"/>
        <v>1</v>
      </c>
      <c r="I79" s="2"/>
    </row>
    <row r="80" spans="1:12" s="12" customFormat="1" x14ac:dyDescent="0.25">
      <c r="A80" s="2"/>
      <c r="B80" s="12" t="s">
        <v>164</v>
      </c>
      <c r="C80" s="15" t="s">
        <v>165</v>
      </c>
      <c r="F80" s="12">
        <v>1</v>
      </c>
      <c r="H80" s="13">
        <f t="shared" si="2"/>
        <v>1</v>
      </c>
      <c r="I80" s="2"/>
    </row>
    <row r="81" spans="1:13" s="12" customFormat="1" x14ac:dyDescent="0.25">
      <c r="A81" s="2"/>
      <c r="B81" s="12" t="s">
        <v>146</v>
      </c>
      <c r="C81" s="15" t="s">
        <v>147</v>
      </c>
      <c r="F81" s="12">
        <v>1</v>
      </c>
      <c r="H81" s="13">
        <f t="shared" si="2"/>
        <v>1</v>
      </c>
      <c r="I81" s="2"/>
    </row>
    <row r="82" spans="1:13" s="12" customFormat="1" x14ac:dyDescent="0.25">
      <c r="A82" s="2"/>
      <c r="B82" s="12" t="s">
        <v>179</v>
      </c>
      <c r="C82" s="15" t="s">
        <v>180</v>
      </c>
      <c r="F82" s="12">
        <v>1</v>
      </c>
      <c r="H82" s="13">
        <f t="shared" si="2"/>
        <v>1</v>
      </c>
      <c r="I82" s="2"/>
      <c r="L82" s="15"/>
    </row>
    <row r="83" spans="1:13" s="12" customFormat="1" x14ac:dyDescent="0.25">
      <c r="A83" s="2"/>
      <c r="B83" s="12" t="s">
        <v>89</v>
      </c>
      <c r="C83" s="8" t="s">
        <v>90</v>
      </c>
      <c r="E83" s="12">
        <v>1</v>
      </c>
      <c r="H83" s="13">
        <f t="shared" si="2"/>
        <v>1</v>
      </c>
      <c r="I83" s="2"/>
      <c r="L83" s="15"/>
    </row>
    <row r="84" spans="1:13" s="12" customFormat="1" x14ac:dyDescent="0.25">
      <c r="A84" s="2"/>
      <c r="B84" s="12" t="s">
        <v>181</v>
      </c>
      <c r="C84" s="15" t="s">
        <v>182</v>
      </c>
      <c r="F84" s="12">
        <v>1</v>
      </c>
      <c r="H84" s="13">
        <f t="shared" si="2"/>
        <v>1</v>
      </c>
      <c r="I84" s="2"/>
      <c r="L84" s="15"/>
    </row>
    <row r="85" spans="1:13" s="12" customFormat="1" x14ac:dyDescent="0.25">
      <c r="A85" s="2"/>
      <c r="B85" s="12" t="s">
        <v>183</v>
      </c>
      <c r="C85" s="15" t="s">
        <v>184</v>
      </c>
      <c r="F85" s="12">
        <v>1</v>
      </c>
      <c r="H85" s="13">
        <f t="shared" si="2"/>
        <v>1</v>
      </c>
      <c r="I85" s="2"/>
      <c r="L85" s="15"/>
    </row>
    <row r="86" spans="1:13" x14ac:dyDescent="0.25">
      <c r="A86" s="2"/>
      <c r="K86" s="12"/>
      <c r="L86" s="15"/>
    </row>
    <row r="87" spans="1:13" x14ac:dyDescent="0.25">
      <c r="A87" s="1" t="s">
        <v>36</v>
      </c>
      <c r="K87" s="12"/>
      <c r="L87" s="15"/>
    </row>
    <row r="88" spans="1:13" x14ac:dyDescent="0.25">
      <c r="A88" s="2"/>
      <c r="B88" t="s">
        <v>102</v>
      </c>
      <c r="C88" s="8" t="s">
        <v>78</v>
      </c>
      <c r="E88">
        <v>5</v>
      </c>
      <c r="F88" s="12">
        <v>5</v>
      </c>
      <c r="G88" s="12">
        <v>5</v>
      </c>
      <c r="H88" s="1">
        <f t="shared" ref="H88:H112" si="3">SUM(D88:G88)</f>
        <v>15</v>
      </c>
      <c r="K88" s="6"/>
      <c r="L88" s="12"/>
      <c r="M88" s="8"/>
    </row>
    <row r="89" spans="1:13" x14ac:dyDescent="0.25">
      <c r="A89" s="2"/>
      <c r="B89" t="s">
        <v>10</v>
      </c>
      <c r="C89" s="8">
        <v>2701964139</v>
      </c>
      <c r="D89">
        <v>4</v>
      </c>
      <c r="E89">
        <v>1</v>
      </c>
      <c r="G89" s="12">
        <v>2</v>
      </c>
      <c r="H89" s="1">
        <f t="shared" si="3"/>
        <v>7</v>
      </c>
      <c r="M89" s="8"/>
    </row>
    <row r="90" spans="1:13" x14ac:dyDescent="0.25">
      <c r="A90" s="2"/>
      <c r="B90" t="s">
        <v>7</v>
      </c>
      <c r="C90" s="8">
        <v>1203753699</v>
      </c>
      <c r="D90">
        <v>2</v>
      </c>
      <c r="E90">
        <v>1</v>
      </c>
      <c r="F90" s="10">
        <v>1</v>
      </c>
      <c r="G90" s="10">
        <v>3</v>
      </c>
      <c r="H90" s="1">
        <f t="shared" si="3"/>
        <v>7</v>
      </c>
      <c r="K90" s="6"/>
      <c r="L90" s="12"/>
      <c r="M90" s="12"/>
    </row>
    <row r="91" spans="1:13" x14ac:dyDescent="0.25">
      <c r="A91" s="2"/>
      <c r="B91" t="s">
        <v>16</v>
      </c>
      <c r="C91" s="8">
        <v>2806884019</v>
      </c>
      <c r="D91">
        <v>5</v>
      </c>
      <c r="E91" s="12"/>
      <c r="H91" s="1">
        <f t="shared" si="3"/>
        <v>5</v>
      </c>
      <c r="M91" s="12"/>
    </row>
    <row r="92" spans="1:13" x14ac:dyDescent="0.25">
      <c r="A92" s="2"/>
      <c r="B92" t="s">
        <v>31</v>
      </c>
      <c r="C92" s="8" t="s">
        <v>47</v>
      </c>
      <c r="D92">
        <v>3</v>
      </c>
      <c r="E92" s="9">
        <v>1</v>
      </c>
      <c r="F92" s="10"/>
      <c r="G92" s="10"/>
      <c r="H92" s="1">
        <f t="shared" si="3"/>
        <v>4</v>
      </c>
      <c r="K92" s="6"/>
      <c r="L92" s="12"/>
      <c r="M92" s="12"/>
    </row>
    <row r="93" spans="1:13" x14ac:dyDescent="0.25">
      <c r="A93" s="2"/>
      <c r="B93" t="s">
        <v>103</v>
      </c>
      <c r="C93" s="8" t="s">
        <v>77</v>
      </c>
      <c r="E93" s="9">
        <v>4</v>
      </c>
      <c r="F93" s="10"/>
      <c r="G93" s="10"/>
      <c r="H93" s="1">
        <f t="shared" si="3"/>
        <v>4</v>
      </c>
      <c r="M93" s="12"/>
    </row>
    <row r="94" spans="1:13" x14ac:dyDescent="0.25">
      <c r="A94" s="2"/>
      <c r="B94" t="s">
        <v>96</v>
      </c>
      <c r="C94" s="8" t="s">
        <v>64</v>
      </c>
      <c r="E94" s="9">
        <v>2</v>
      </c>
      <c r="F94" s="10">
        <v>2</v>
      </c>
      <c r="G94" s="10"/>
      <c r="H94" s="1">
        <f t="shared" si="3"/>
        <v>4</v>
      </c>
      <c r="K94" s="6"/>
      <c r="L94" s="12"/>
      <c r="M94" s="12"/>
    </row>
    <row r="95" spans="1:13" x14ac:dyDescent="0.25">
      <c r="A95" s="2"/>
      <c r="B95" t="s">
        <v>112</v>
      </c>
      <c r="C95" s="15">
        <v>90383</v>
      </c>
      <c r="E95" s="10"/>
      <c r="F95" s="10">
        <v>4</v>
      </c>
      <c r="G95" s="10"/>
      <c r="H95" s="1">
        <f t="shared" si="3"/>
        <v>4</v>
      </c>
      <c r="K95" s="6"/>
      <c r="L95" s="12"/>
      <c r="M95" s="12"/>
    </row>
    <row r="96" spans="1:13" x14ac:dyDescent="0.25">
      <c r="A96" s="2"/>
      <c r="B96" t="s">
        <v>195</v>
      </c>
      <c r="C96" s="15" t="s">
        <v>196</v>
      </c>
      <c r="E96" s="10"/>
      <c r="F96" s="10"/>
      <c r="G96" s="10">
        <v>4</v>
      </c>
      <c r="H96" s="1">
        <f t="shared" si="3"/>
        <v>4</v>
      </c>
      <c r="M96" s="12"/>
    </row>
    <row r="97" spans="1:13" x14ac:dyDescent="0.25">
      <c r="A97" s="2"/>
      <c r="B97" t="s">
        <v>101</v>
      </c>
      <c r="C97" s="8" t="s">
        <v>94</v>
      </c>
      <c r="E97" s="9">
        <v>3</v>
      </c>
      <c r="F97" s="10"/>
      <c r="G97" s="10"/>
      <c r="H97" s="1">
        <f t="shared" si="3"/>
        <v>3</v>
      </c>
      <c r="K97" s="6"/>
      <c r="L97" s="12"/>
      <c r="M97" s="12"/>
    </row>
    <row r="98" spans="1:13" x14ac:dyDescent="0.25">
      <c r="A98" s="2"/>
      <c r="B98" t="s">
        <v>29</v>
      </c>
      <c r="C98" s="8" t="s">
        <v>52</v>
      </c>
      <c r="D98">
        <v>1</v>
      </c>
      <c r="E98" s="12">
        <v>1</v>
      </c>
      <c r="F98" s="10">
        <v>1</v>
      </c>
      <c r="G98" s="10"/>
      <c r="H98" s="1">
        <f t="shared" si="3"/>
        <v>3</v>
      </c>
      <c r="K98" s="6"/>
      <c r="L98" s="12"/>
      <c r="M98" s="12"/>
    </row>
    <row r="99" spans="1:13" x14ac:dyDescent="0.25">
      <c r="A99" s="2"/>
      <c r="B99" t="s">
        <v>113</v>
      </c>
      <c r="C99" s="15" t="s">
        <v>114</v>
      </c>
      <c r="E99" s="10"/>
      <c r="F99" s="10">
        <v>3</v>
      </c>
      <c r="G99" s="10"/>
      <c r="H99" s="1">
        <f t="shared" si="3"/>
        <v>3</v>
      </c>
      <c r="K99" s="6"/>
      <c r="L99" s="10"/>
      <c r="M99" s="12"/>
    </row>
    <row r="100" spans="1:13" x14ac:dyDescent="0.25">
      <c r="A100" s="2"/>
      <c r="B100" t="s">
        <v>97</v>
      </c>
      <c r="C100" s="8" t="s">
        <v>82</v>
      </c>
      <c r="E100" s="10">
        <v>1</v>
      </c>
      <c r="F100" s="10">
        <v>1</v>
      </c>
      <c r="G100" s="10">
        <v>1</v>
      </c>
      <c r="H100" s="1">
        <f t="shared" si="3"/>
        <v>3</v>
      </c>
      <c r="K100" s="6"/>
      <c r="L100" s="12"/>
      <c r="M100" s="12"/>
    </row>
    <row r="101" spans="1:13" x14ac:dyDescent="0.25">
      <c r="A101" s="2"/>
      <c r="B101" t="s">
        <v>25</v>
      </c>
      <c r="C101" s="8" t="s">
        <v>53</v>
      </c>
      <c r="E101" s="10">
        <v>1</v>
      </c>
      <c r="F101" s="10">
        <v>1</v>
      </c>
      <c r="G101" s="10">
        <v>1</v>
      </c>
      <c r="H101" s="1">
        <f t="shared" si="3"/>
        <v>3</v>
      </c>
    </row>
    <row r="102" spans="1:13" x14ac:dyDescent="0.25">
      <c r="A102" s="2"/>
      <c r="B102" t="s">
        <v>14</v>
      </c>
      <c r="C102" s="8" t="s">
        <v>49</v>
      </c>
      <c r="D102">
        <v>1</v>
      </c>
      <c r="E102" s="12">
        <v>1</v>
      </c>
      <c r="F102" s="10"/>
      <c r="G102" s="10"/>
      <c r="H102" s="1">
        <f t="shared" si="3"/>
        <v>2</v>
      </c>
    </row>
    <row r="103" spans="1:13" x14ac:dyDescent="0.25">
      <c r="A103" s="2"/>
      <c r="B103" t="s">
        <v>26</v>
      </c>
      <c r="C103" s="8">
        <v>1508793029</v>
      </c>
      <c r="D103">
        <v>1</v>
      </c>
      <c r="E103" s="12"/>
      <c r="G103" s="12">
        <v>1</v>
      </c>
      <c r="H103" s="1">
        <f t="shared" si="3"/>
        <v>2</v>
      </c>
    </row>
    <row r="104" spans="1:13" x14ac:dyDescent="0.25">
      <c r="A104" s="2"/>
      <c r="B104" t="s">
        <v>25</v>
      </c>
      <c r="C104" s="8" t="s">
        <v>53</v>
      </c>
      <c r="D104">
        <v>1</v>
      </c>
      <c r="E104" s="12"/>
      <c r="G104" s="12">
        <v>1</v>
      </c>
      <c r="H104" s="1">
        <f t="shared" si="3"/>
        <v>2</v>
      </c>
    </row>
    <row r="105" spans="1:13" x14ac:dyDescent="0.25">
      <c r="A105" s="2"/>
      <c r="B105" t="s">
        <v>99</v>
      </c>
      <c r="C105" s="8" t="s">
        <v>88</v>
      </c>
      <c r="E105" s="10">
        <v>1</v>
      </c>
      <c r="F105" s="10"/>
      <c r="G105" s="10">
        <v>1</v>
      </c>
      <c r="H105" s="1">
        <f t="shared" si="3"/>
        <v>2</v>
      </c>
    </row>
    <row r="106" spans="1:13" s="12" customFormat="1" x14ac:dyDescent="0.25">
      <c r="A106" s="2"/>
      <c r="B106" s="12" t="s">
        <v>32</v>
      </c>
      <c r="C106" s="8" t="s">
        <v>48</v>
      </c>
      <c r="D106" s="12">
        <v>1</v>
      </c>
      <c r="F106" s="10"/>
      <c r="G106" s="10"/>
      <c r="H106" s="13">
        <f t="shared" si="3"/>
        <v>1</v>
      </c>
    </row>
    <row r="107" spans="1:13" s="12" customFormat="1" x14ac:dyDescent="0.25">
      <c r="A107" s="2"/>
      <c r="B107" s="12" t="s">
        <v>23</v>
      </c>
      <c r="C107" s="8">
        <v>2012793139</v>
      </c>
      <c r="D107" s="12">
        <v>1</v>
      </c>
      <c r="H107" s="13">
        <f t="shared" si="3"/>
        <v>1</v>
      </c>
    </row>
    <row r="108" spans="1:13" s="12" customFormat="1" x14ac:dyDescent="0.25">
      <c r="A108" s="2"/>
      <c r="B108" s="12" t="s">
        <v>69</v>
      </c>
      <c r="C108" s="8" t="s">
        <v>70</v>
      </c>
      <c r="E108" s="10">
        <v>1</v>
      </c>
      <c r="F108" s="10"/>
      <c r="G108" s="10"/>
      <c r="H108" s="13">
        <f t="shared" si="3"/>
        <v>1</v>
      </c>
    </row>
    <row r="109" spans="1:13" s="12" customFormat="1" x14ac:dyDescent="0.25">
      <c r="A109" s="2"/>
      <c r="B109" s="12" t="s">
        <v>119</v>
      </c>
      <c r="C109" s="15" t="s">
        <v>120</v>
      </c>
      <c r="E109" s="10"/>
      <c r="F109" s="10">
        <v>1</v>
      </c>
      <c r="G109" s="10"/>
      <c r="H109" s="13">
        <f t="shared" si="3"/>
        <v>1</v>
      </c>
    </row>
    <row r="110" spans="1:13" s="12" customFormat="1" x14ac:dyDescent="0.25">
      <c r="A110" s="2"/>
      <c r="B110" s="12" t="s">
        <v>124</v>
      </c>
      <c r="C110" s="15" t="s">
        <v>125</v>
      </c>
      <c r="E110" s="10"/>
      <c r="F110" s="10">
        <v>1</v>
      </c>
      <c r="G110" s="10"/>
      <c r="H110" s="13">
        <f t="shared" si="3"/>
        <v>1</v>
      </c>
    </row>
    <row r="111" spans="1:13" s="12" customFormat="1" x14ac:dyDescent="0.25">
      <c r="A111" s="2"/>
      <c r="B111" s="12" t="s">
        <v>140</v>
      </c>
      <c r="C111" s="15" t="s">
        <v>141</v>
      </c>
      <c r="E111" s="10"/>
      <c r="F111" s="10">
        <v>1</v>
      </c>
      <c r="G111" s="10"/>
      <c r="H111" s="13">
        <f t="shared" si="3"/>
        <v>1</v>
      </c>
    </row>
    <row r="112" spans="1:13" s="12" customFormat="1" x14ac:dyDescent="0.25">
      <c r="A112" s="2"/>
      <c r="B112" s="12" t="s">
        <v>218</v>
      </c>
      <c r="C112" s="15" t="s">
        <v>219</v>
      </c>
      <c r="E112" s="10"/>
      <c r="F112" s="10"/>
      <c r="G112" s="10">
        <v>1</v>
      </c>
      <c r="H112" s="13">
        <f t="shared" si="3"/>
        <v>1</v>
      </c>
      <c r="K112" s="6"/>
    </row>
    <row r="113" spans="1:13" x14ac:dyDescent="0.25">
      <c r="A113" s="2"/>
      <c r="E113" s="10"/>
      <c r="F113" s="10"/>
      <c r="G113" s="10"/>
    </row>
    <row r="114" spans="1:13" x14ac:dyDescent="0.25">
      <c r="A114" s="3" t="s">
        <v>37</v>
      </c>
    </row>
    <row r="115" spans="1:13" x14ac:dyDescent="0.25">
      <c r="A115" s="2"/>
      <c r="B115" t="s">
        <v>117</v>
      </c>
      <c r="C115" s="15" t="s">
        <v>118</v>
      </c>
      <c r="F115" s="12">
        <v>5</v>
      </c>
      <c r="G115" s="12">
        <v>4</v>
      </c>
      <c r="H115" s="1">
        <f t="shared" ref="H115:H145" si="4">SUM(D115:G115)</f>
        <v>9</v>
      </c>
      <c r="K115" s="19"/>
      <c r="L115" s="10"/>
      <c r="M115" s="12"/>
    </row>
    <row r="116" spans="1:13" x14ac:dyDescent="0.25">
      <c r="A116" s="2"/>
      <c r="B116" t="s">
        <v>20</v>
      </c>
      <c r="C116" s="8" t="s">
        <v>50</v>
      </c>
      <c r="D116">
        <v>5</v>
      </c>
      <c r="F116" s="12">
        <v>2</v>
      </c>
      <c r="G116" s="12">
        <v>1</v>
      </c>
      <c r="H116" s="1">
        <f t="shared" si="4"/>
        <v>8</v>
      </c>
      <c r="K116" s="19"/>
      <c r="L116" s="10"/>
      <c r="M116" s="12"/>
    </row>
    <row r="117" spans="1:13" x14ac:dyDescent="0.25">
      <c r="A117" s="2"/>
      <c r="B117" t="s">
        <v>74</v>
      </c>
      <c r="C117" s="8" t="s">
        <v>75</v>
      </c>
      <c r="E117">
        <v>3</v>
      </c>
      <c r="F117" s="12">
        <v>4</v>
      </c>
      <c r="G117" s="12">
        <v>1</v>
      </c>
      <c r="H117" s="1">
        <f t="shared" si="4"/>
        <v>8</v>
      </c>
      <c r="K117" s="19"/>
      <c r="L117" s="10"/>
      <c r="M117" s="12"/>
    </row>
    <row r="118" spans="1:13" x14ac:dyDescent="0.25">
      <c r="A118" s="2"/>
      <c r="B118" t="s">
        <v>28</v>
      </c>
      <c r="C118" s="8" t="s">
        <v>51</v>
      </c>
      <c r="D118">
        <v>4</v>
      </c>
      <c r="E118">
        <v>1</v>
      </c>
      <c r="F118" s="12">
        <v>1</v>
      </c>
      <c r="G118" s="12">
        <v>1</v>
      </c>
      <c r="H118" s="1">
        <f t="shared" si="4"/>
        <v>7</v>
      </c>
      <c r="K118" s="19"/>
      <c r="L118" s="10"/>
      <c r="M118" s="12"/>
    </row>
    <row r="119" spans="1:13" x14ac:dyDescent="0.25">
      <c r="A119" s="2"/>
      <c r="B119" t="s">
        <v>8</v>
      </c>
      <c r="C119" s="8">
        <v>1503683599</v>
      </c>
      <c r="D119">
        <v>3</v>
      </c>
      <c r="E119">
        <v>1</v>
      </c>
      <c r="G119" s="12">
        <v>2</v>
      </c>
      <c r="H119" s="1">
        <f t="shared" si="4"/>
        <v>6</v>
      </c>
      <c r="K119" s="19"/>
      <c r="L119" s="10"/>
      <c r="M119" s="12"/>
    </row>
    <row r="120" spans="1:13" x14ac:dyDescent="0.25">
      <c r="A120" s="2"/>
      <c r="B120" t="s">
        <v>60</v>
      </c>
      <c r="C120" s="8" t="s">
        <v>61</v>
      </c>
      <c r="E120">
        <v>5</v>
      </c>
      <c r="H120" s="1">
        <f t="shared" si="4"/>
        <v>5</v>
      </c>
      <c r="K120" s="19"/>
      <c r="L120" s="10"/>
      <c r="M120" s="12"/>
    </row>
    <row r="121" spans="1:13" x14ac:dyDescent="0.25">
      <c r="A121" s="2"/>
      <c r="B121" t="s">
        <v>18</v>
      </c>
      <c r="C121" s="8">
        <v>1808723619</v>
      </c>
      <c r="D121">
        <v>2</v>
      </c>
      <c r="E121">
        <v>1</v>
      </c>
      <c r="F121" s="12">
        <v>1</v>
      </c>
      <c r="G121" s="12">
        <v>1</v>
      </c>
      <c r="H121" s="1">
        <f t="shared" si="4"/>
        <v>5</v>
      </c>
      <c r="K121" s="19"/>
      <c r="L121" s="10"/>
      <c r="M121" s="12"/>
    </row>
    <row r="122" spans="1:13" x14ac:dyDescent="0.25">
      <c r="A122" s="2"/>
      <c r="B122" t="s">
        <v>193</v>
      </c>
      <c r="C122" s="15" t="s">
        <v>194</v>
      </c>
      <c r="G122" s="12">
        <v>5</v>
      </c>
      <c r="H122" s="1">
        <f t="shared" si="4"/>
        <v>5</v>
      </c>
      <c r="K122" s="19"/>
      <c r="L122" s="10"/>
      <c r="M122" s="12"/>
    </row>
    <row r="123" spans="1:13" x14ac:dyDescent="0.25">
      <c r="A123" s="2"/>
      <c r="B123" t="s">
        <v>71</v>
      </c>
      <c r="C123" s="8" t="s">
        <v>72</v>
      </c>
      <c r="E123">
        <v>4</v>
      </c>
      <c r="H123" s="1">
        <f t="shared" si="4"/>
        <v>4</v>
      </c>
      <c r="K123" s="19"/>
      <c r="L123" s="10"/>
      <c r="M123" s="12"/>
    </row>
    <row r="124" spans="1:13" x14ac:dyDescent="0.25">
      <c r="A124" s="2"/>
      <c r="B124" t="s">
        <v>187</v>
      </c>
      <c r="C124" s="15" t="s">
        <v>123</v>
      </c>
      <c r="F124" s="12">
        <v>3</v>
      </c>
      <c r="H124" s="1">
        <f t="shared" si="4"/>
        <v>3</v>
      </c>
      <c r="K124" s="19"/>
      <c r="L124" s="10"/>
      <c r="M124" s="12"/>
    </row>
    <row r="125" spans="1:13" x14ac:dyDescent="0.25">
      <c r="A125" s="2"/>
      <c r="B125" t="s">
        <v>24</v>
      </c>
      <c r="C125" s="8">
        <v>2205674199</v>
      </c>
      <c r="D125">
        <v>1</v>
      </c>
      <c r="E125">
        <v>1</v>
      </c>
      <c r="G125" s="12">
        <v>1</v>
      </c>
      <c r="H125" s="1">
        <f t="shared" si="4"/>
        <v>3</v>
      </c>
      <c r="K125" s="19"/>
      <c r="L125" s="10"/>
      <c r="M125" s="12"/>
    </row>
    <row r="126" spans="1:13" x14ac:dyDescent="0.25">
      <c r="A126" s="2"/>
      <c r="B126" t="s">
        <v>198</v>
      </c>
      <c r="C126" s="15" t="s">
        <v>199</v>
      </c>
      <c r="G126" s="12">
        <v>3</v>
      </c>
      <c r="H126" s="1">
        <f t="shared" si="4"/>
        <v>3</v>
      </c>
      <c r="K126" s="19"/>
      <c r="L126" s="10"/>
      <c r="M126" s="12"/>
    </row>
    <row r="127" spans="1:13" x14ac:dyDescent="0.25">
      <c r="A127" s="2"/>
      <c r="B127" t="s">
        <v>13</v>
      </c>
      <c r="C127" s="8">
        <v>2106424639</v>
      </c>
      <c r="D127">
        <v>1</v>
      </c>
      <c r="E127">
        <v>1</v>
      </c>
      <c r="H127" s="1">
        <f t="shared" si="4"/>
        <v>2</v>
      </c>
      <c r="K127" s="19"/>
      <c r="L127" s="10"/>
      <c r="M127" s="12"/>
    </row>
    <row r="128" spans="1:13" s="12" customFormat="1" x14ac:dyDescent="0.25">
      <c r="A128" s="2"/>
      <c r="B128" s="12" t="s">
        <v>98</v>
      </c>
      <c r="C128" s="8" t="s">
        <v>83</v>
      </c>
      <c r="E128" s="12">
        <v>2</v>
      </c>
      <c r="H128" s="13">
        <f t="shared" si="4"/>
        <v>2</v>
      </c>
      <c r="K128" s="19"/>
      <c r="L128" s="10"/>
    </row>
    <row r="129" spans="1:12" s="12" customFormat="1" x14ac:dyDescent="0.25">
      <c r="A129" s="2"/>
      <c r="B129" s="12" t="s">
        <v>153</v>
      </c>
      <c r="C129" s="15" t="s">
        <v>154</v>
      </c>
      <c r="F129" s="12">
        <v>1</v>
      </c>
      <c r="G129" s="12">
        <v>1</v>
      </c>
      <c r="H129" s="13">
        <f t="shared" si="4"/>
        <v>2</v>
      </c>
      <c r="L129" s="15"/>
    </row>
    <row r="130" spans="1:12" s="12" customFormat="1" x14ac:dyDescent="0.25">
      <c r="A130" s="2"/>
      <c r="B130" s="12" t="s">
        <v>157</v>
      </c>
      <c r="C130" s="15" t="s">
        <v>158</v>
      </c>
      <c r="F130" s="12">
        <v>1</v>
      </c>
      <c r="G130" s="12">
        <v>1</v>
      </c>
      <c r="H130" s="13">
        <f t="shared" si="4"/>
        <v>2</v>
      </c>
      <c r="L130" s="15"/>
    </row>
    <row r="131" spans="1:12" s="12" customFormat="1" x14ac:dyDescent="0.25">
      <c r="A131" s="2"/>
      <c r="B131" s="12" t="s">
        <v>33</v>
      </c>
      <c r="C131" s="8" t="s">
        <v>54</v>
      </c>
      <c r="D131" s="12">
        <v>1</v>
      </c>
      <c r="H131" s="13">
        <f t="shared" si="4"/>
        <v>1</v>
      </c>
      <c r="L131" s="15"/>
    </row>
    <row r="132" spans="1:12" s="12" customFormat="1" x14ac:dyDescent="0.25">
      <c r="A132" s="2"/>
      <c r="B132" s="12" t="s">
        <v>104</v>
      </c>
      <c r="C132" s="8" t="s">
        <v>76</v>
      </c>
      <c r="E132" s="12">
        <v>1</v>
      </c>
      <c r="H132" s="13">
        <f t="shared" si="4"/>
        <v>1</v>
      </c>
      <c r="L132" s="15"/>
    </row>
    <row r="133" spans="1:12" s="12" customFormat="1" x14ac:dyDescent="0.25">
      <c r="A133" s="2"/>
      <c r="B133" s="12" t="s">
        <v>100</v>
      </c>
      <c r="C133" s="8" t="s">
        <v>93</v>
      </c>
      <c r="E133" s="12">
        <v>1</v>
      </c>
      <c r="H133" s="13">
        <f t="shared" si="4"/>
        <v>1</v>
      </c>
      <c r="L133" s="15"/>
    </row>
    <row r="134" spans="1:12" s="12" customFormat="1" x14ac:dyDescent="0.25">
      <c r="A134" s="2"/>
      <c r="B134" s="12" t="s">
        <v>127</v>
      </c>
      <c r="C134" s="15" t="s">
        <v>128</v>
      </c>
      <c r="F134" s="12">
        <v>1</v>
      </c>
      <c r="H134" s="13">
        <f t="shared" si="4"/>
        <v>1</v>
      </c>
      <c r="L134" s="15"/>
    </row>
    <row r="135" spans="1:12" s="12" customFormat="1" x14ac:dyDescent="0.25">
      <c r="A135" s="2"/>
      <c r="B135" s="12" t="s">
        <v>131</v>
      </c>
      <c r="C135" s="15" t="s">
        <v>132</v>
      </c>
      <c r="F135" s="12">
        <v>1</v>
      </c>
      <c r="H135" s="13">
        <f t="shared" si="4"/>
        <v>1</v>
      </c>
      <c r="L135" s="15"/>
    </row>
    <row r="136" spans="1:12" s="12" customFormat="1" x14ac:dyDescent="0.25">
      <c r="A136" s="2"/>
      <c r="B136" s="12" t="s">
        <v>133</v>
      </c>
      <c r="C136" s="15" t="s">
        <v>134</v>
      </c>
      <c r="F136" s="12">
        <v>1</v>
      </c>
      <c r="H136" s="13">
        <f t="shared" si="4"/>
        <v>1</v>
      </c>
      <c r="L136" s="15"/>
    </row>
    <row r="137" spans="1:12" s="12" customFormat="1" x14ac:dyDescent="0.25">
      <c r="A137" s="2"/>
      <c r="B137" s="12" t="s">
        <v>135</v>
      </c>
      <c r="C137" s="15" t="s">
        <v>136</v>
      </c>
      <c r="F137" s="12">
        <v>1</v>
      </c>
      <c r="H137" s="13">
        <f t="shared" si="4"/>
        <v>1</v>
      </c>
      <c r="L137" s="15"/>
    </row>
    <row r="138" spans="1:12" s="12" customFormat="1" x14ac:dyDescent="0.25">
      <c r="A138" s="2"/>
      <c r="B138" s="12" t="s">
        <v>140</v>
      </c>
      <c r="C138" s="15" t="s">
        <v>141</v>
      </c>
      <c r="F138" s="12">
        <v>1</v>
      </c>
      <c r="H138" s="13">
        <f t="shared" si="4"/>
        <v>1</v>
      </c>
    </row>
    <row r="139" spans="1:12" s="12" customFormat="1" x14ac:dyDescent="0.25">
      <c r="A139" s="2"/>
      <c r="B139" s="12" t="s">
        <v>144</v>
      </c>
      <c r="C139" s="15" t="s">
        <v>145</v>
      </c>
      <c r="F139" s="12">
        <v>1</v>
      </c>
      <c r="H139" s="13">
        <f t="shared" si="4"/>
        <v>1</v>
      </c>
      <c r="L139" s="15"/>
    </row>
    <row r="140" spans="1:12" s="12" customFormat="1" x14ac:dyDescent="0.25">
      <c r="A140" s="2"/>
      <c r="B140" s="12" t="s">
        <v>151</v>
      </c>
      <c r="C140" s="15" t="s">
        <v>152</v>
      </c>
      <c r="F140" s="12">
        <v>1</v>
      </c>
      <c r="H140" s="13">
        <f t="shared" si="4"/>
        <v>1</v>
      </c>
      <c r="L140" s="15"/>
    </row>
    <row r="141" spans="1:12" s="12" customFormat="1" x14ac:dyDescent="0.25">
      <c r="A141" s="2"/>
      <c r="B141" s="12" t="s">
        <v>159</v>
      </c>
      <c r="C141" s="15" t="s">
        <v>160</v>
      </c>
      <c r="F141" s="12">
        <v>1</v>
      </c>
      <c r="H141" s="13">
        <f t="shared" si="4"/>
        <v>1</v>
      </c>
      <c r="L141" s="15"/>
    </row>
    <row r="142" spans="1:12" s="12" customFormat="1" x14ac:dyDescent="0.25">
      <c r="A142" s="2"/>
      <c r="B142" s="12" t="s">
        <v>170</v>
      </c>
      <c r="C142" s="15" t="s">
        <v>171</v>
      </c>
      <c r="F142" s="12">
        <v>1</v>
      </c>
      <c r="H142" s="13">
        <f t="shared" si="4"/>
        <v>1</v>
      </c>
      <c r="L142" s="15"/>
    </row>
    <row r="143" spans="1:12" s="12" customFormat="1" x14ac:dyDescent="0.25">
      <c r="A143" s="2"/>
      <c r="B143" s="12" t="s">
        <v>209</v>
      </c>
      <c r="C143" s="15" t="s">
        <v>210</v>
      </c>
      <c r="G143" s="12">
        <v>1</v>
      </c>
      <c r="H143" s="13">
        <f t="shared" si="4"/>
        <v>1</v>
      </c>
      <c r="L143" s="15"/>
    </row>
    <row r="144" spans="1:12" s="12" customFormat="1" x14ac:dyDescent="0.25">
      <c r="A144" s="2"/>
      <c r="B144" s="12" t="s">
        <v>211</v>
      </c>
      <c r="C144" s="15" t="s">
        <v>212</v>
      </c>
      <c r="G144" s="12">
        <v>1</v>
      </c>
      <c r="H144" s="13">
        <f t="shared" si="4"/>
        <v>1</v>
      </c>
      <c r="L144" s="15"/>
    </row>
    <row r="145" spans="1:13" s="12" customFormat="1" x14ac:dyDescent="0.25">
      <c r="A145" s="2"/>
      <c r="B145" s="12" t="s">
        <v>213</v>
      </c>
      <c r="C145" s="15" t="s">
        <v>214</v>
      </c>
      <c r="G145" s="12">
        <v>1</v>
      </c>
      <c r="H145" s="13">
        <f t="shared" si="4"/>
        <v>1</v>
      </c>
      <c r="L145" s="15"/>
    </row>
    <row r="147" spans="1:13" x14ac:dyDescent="0.25">
      <c r="A147" s="1" t="s">
        <v>40</v>
      </c>
    </row>
    <row r="148" spans="1:13" x14ac:dyDescent="0.25">
      <c r="A148" s="2"/>
      <c r="B148" t="s">
        <v>19</v>
      </c>
      <c r="C148" s="8">
        <v>1512735219</v>
      </c>
      <c r="D148">
        <v>5</v>
      </c>
      <c r="E148">
        <v>5</v>
      </c>
      <c r="F148" s="12">
        <v>5</v>
      </c>
      <c r="G148" s="12">
        <v>5</v>
      </c>
      <c r="H148" s="1">
        <f t="shared" ref="H148:H164" si="5">SUM(D148:G148)</f>
        <v>20</v>
      </c>
      <c r="I148" s="6"/>
      <c r="K148" s="12"/>
      <c r="L148" s="15"/>
      <c r="M148" s="12"/>
    </row>
    <row r="149" spans="1:13" x14ac:dyDescent="0.25">
      <c r="A149" s="2"/>
      <c r="B149" t="s">
        <v>5</v>
      </c>
      <c r="C149" s="8" t="s">
        <v>55</v>
      </c>
      <c r="D149">
        <v>4</v>
      </c>
      <c r="E149">
        <v>4</v>
      </c>
      <c r="F149" s="12">
        <v>4</v>
      </c>
      <c r="G149" s="12">
        <v>4</v>
      </c>
      <c r="H149" s="1">
        <f t="shared" si="5"/>
        <v>16</v>
      </c>
      <c r="I149" s="6"/>
      <c r="K149" s="12"/>
      <c r="L149" s="15"/>
      <c r="M149" s="12"/>
    </row>
    <row r="150" spans="1:13" x14ac:dyDescent="0.25">
      <c r="A150" s="2"/>
      <c r="B150" t="s">
        <v>80</v>
      </c>
      <c r="C150" s="8" t="s">
        <v>81</v>
      </c>
      <c r="E150">
        <v>3</v>
      </c>
      <c r="F150" s="12">
        <v>3</v>
      </c>
      <c r="G150" s="12">
        <v>3</v>
      </c>
      <c r="H150" s="1">
        <f t="shared" si="5"/>
        <v>9</v>
      </c>
      <c r="I150" s="6"/>
      <c r="L150" s="15"/>
      <c r="M150" s="12"/>
    </row>
    <row r="151" spans="1:13" x14ac:dyDescent="0.25">
      <c r="A151" s="2"/>
      <c r="B151" t="s">
        <v>11</v>
      </c>
      <c r="C151" s="8">
        <v>1801765439</v>
      </c>
      <c r="D151">
        <v>3</v>
      </c>
      <c r="E151">
        <v>1</v>
      </c>
      <c r="G151" s="12">
        <v>2</v>
      </c>
      <c r="H151" s="1">
        <f t="shared" si="5"/>
        <v>6</v>
      </c>
      <c r="I151" s="6"/>
      <c r="K151" s="12"/>
      <c r="L151" s="15"/>
      <c r="M151" s="12"/>
    </row>
    <row r="152" spans="1:13" x14ac:dyDescent="0.25">
      <c r="A152" s="2"/>
      <c r="B152" t="s">
        <v>12</v>
      </c>
      <c r="C152" s="8" t="s">
        <v>57</v>
      </c>
      <c r="D152">
        <v>2</v>
      </c>
      <c r="E152">
        <v>2</v>
      </c>
      <c r="H152" s="1">
        <f t="shared" si="5"/>
        <v>4</v>
      </c>
      <c r="I152" s="6"/>
      <c r="K152" s="12"/>
      <c r="L152" s="15"/>
      <c r="M152" s="12"/>
    </row>
    <row r="153" spans="1:13" x14ac:dyDescent="0.25">
      <c r="A153" s="2"/>
      <c r="B153" t="s">
        <v>30</v>
      </c>
      <c r="C153" s="8" t="s">
        <v>58</v>
      </c>
      <c r="D153">
        <v>1</v>
      </c>
      <c r="E153">
        <v>1</v>
      </c>
      <c r="F153" s="12">
        <v>1</v>
      </c>
      <c r="H153" s="1">
        <f t="shared" si="5"/>
        <v>3</v>
      </c>
      <c r="I153" s="6"/>
      <c r="L153" s="15"/>
      <c r="M153" s="12"/>
    </row>
    <row r="154" spans="1:13" x14ac:dyDescent="0.25">
      <c r="A154" s="2"/>
      <c r="B154" t="s">
        <v>65</v>
      </c>
      <c r="C154" s="8" t="s">
        <v>66</v>
      </c>
      <c r="E154">
        <v>1</v>
      </c>
      <c r="F154" s="12">
        <v>1</v>
      </c>
      <c r="H154" s="1">
        <f t="shared" si="5"/>
        <v>2</v>
      </c>
      <c r="I154" s="6"/>
      <c r="K154" s="12"/>
      <c r="L154" s="15"/>
      <c r="M154" s="12"/>
    </row>
    <row r="155" spans="1:13" x14ac:dyDescent="0.25">
      <c r="A155" s="2"/>
      <c r="B155" t="s">
        <v>91</v>
      </c>
      <c r="C155" s="8" t="s">
        <v>92</v>
      </c>
      <c r="E155">
        <v>1</v>
      </c>
      <c r="F155" s="12">
        <v>1</v>
      </c>
      <c r="H155" s="1">
        <f t="shared" si="5"/>
        <v>2</v>
      </c>
      <c r="I155" s="6"/>
      <c r="K155" s="12"/>
      <c r="L155" s="15"/>
      <c r="M155" s="12"/>
    </row>
    <row r="156" spans="1:13" x14ac:dyDescent="0.25">
      <c r="A156" s="2"/>
      <c r="B156" t="s">
        <v>85</v>
      </c>
      <c r="C156" s="8" t="s">
        <v>86</v>
      </c>
      <c r="E156">
        <v>1</v>
      </c>
      <c r="G156" s="12">
        <v>1</v>
      </c>
      <c r="H156" s="1">
        <f t="shared" si="5"/>
        <v>2</v>
      </c>
      <c r="I156" s="6"/>
      <c r="K156" s="12"/>
      <c r="L156" s="15"/>
      <c r="M156" s="12"/>
    </row>
    <row r="157" spans="1:13" x14ac:dyDescent="0.25">
      <c r="A157" s="2"/>
      <c r="B157" t="s">
        <v>34</v>
      </c>
      <c r="C157" s="8" t="s">
        <v>59</v>
      </c>
      <c r="D157">
        <v>1</v>
      </c>
      <c r="H157" s="1">
        <f t="shared" si="5"/>
        <v>1</v>
      </c>
      <c r="I157" s="6"/>
      <c r="K157" s="17"/>
      <c r="L157" s="15"/>
      <c r="M157" s="12"/>
    </row>
    <row r="158" spans="1:13" x14ac:dyDescent="0.25">
      <c r="A158" s="2"/>
      <c r="B158" t="s">
        <v>89</v>
      </c>
      <c r="C158" s="8" t="s">
        <v>90</v>
      </c>
      <c r="E158">
        <v>1</v>
      </c>
      <c r="H158" s="1">
        <f t="shared" si="5"/>
        <v>1</v>
      </c>
      <c r="I158" s="6"/>
      <c r="K158" s="17"/>
      <c r="L158" s="15"/>
      <c r="M158" s="12"/>
    </row>
    <row r="159" spans="1:13" s="12" customFormat="1" x14ac:dyDescent="0.25">
      <c r="A159" s="2"/>
      <c r="B159" s="12" t="s">
        <v>188</v>
      </c>
      <c r="C159" s="15" t="s">
        <v>149</v>
      </c>
      <c r="F159" s="12">
        <v>1</v>
      </c>
      <c r="H159" s="13">
        <f t="shared" si="5"/>
        <v>1</v>
      </c>
      <c r="I159" s="6"/>
      <c r="K159" s="17"/>
      <c r="L159" s="15"/>
    </row>
    <row r="160" spans="1:13" s="12" customFormat="1" x14ac:dyDescent="0.25">
      <c r="A160" s="2"/>
      <c r="B160" s="12" t="s">
        <v>164</v>
      </c>
      <c r="C160" s="15" t="s">
        <v>165</v>
      </c>
      <c r="F160" s="12">
        <v>1</v>
      </c>
      <c r="H160" s="13">
        <f t="shared" si="5"/>
        <v>1</v>
      </c>
      <c r="I160" s="6"/>
      <c r="K160" s="17"/>
      <c r="L160" s="15"/>
    </row>
    <row r="161" spans="1:13" s="12" customFormat="1" x14ac:dyDescent="0.25">
      <c r="A161" s="2"/>
      <c r="B161" s="12" t="s">
        <v>168</v>
      </c>
      <c r="C161" s="15" t="s">
        <v>169</v>
      </c>
      <c r="F161" s="12">
        <v>1</v>
      </c>
      <c r="H161" s="13">
        <f t="shared" si="5"/>
        <v>1</v>
      </c>
      <c r="I161" s="6"/>
      <c r="K161" s="17"/>
      <c r="L161" s="15"/>
    </row>
    <row r="162" spans="1:13" s="12" customFormat="1" x14ac:dyDescent="0.25">
      <c r="A162" s="2"/>
      <c r="B162" s="12" t="s">
        <v>179</v>
      </c>
      <c r="C162" s="15" t="s">
        <v>180</v>
      </c>
      <c r="F162" s="12">
        <v>1</v>
      </c>
      <c r="H162" s="13">
        <f t="shared" si="5"/>
        <v>1</v>
      </c>
      <c r="I162" s="6"/>
      <c r="K162" s="17"/>
      <c r="L162" s="15"/>
    </row>
    <row r="163" spans="1:13" s="12" customFormat="1" x14ac:dyDescent="0.25">
      <c r="A163" s="2"/>
      <c r="B163" s="12" t="s">
        <v>181</v>
      </c>
      <c r="C163" s="15" t="s">
        <v>182</v>
      </c>
      <c r="F163" s="12">
        <v>1</v>
      </c>
      <c r="H163" s="13">
        <f t="shared" si="5"/>
        <v>1</v>
      </c>
      <c r="I163" s="6"/>
      <c r="K163" s="17"/>
      <c r="L163" s="15"/>
    </row>
    <row r="164" spans="1:13" x14ac:dyDescent="0.25">
      <c r="A164" s="2"/>
      <c r="B164" s="12" t="s">
        <v>183</v>
      </c>
      <c r="C164" s="15" t="s">
        <v>184</v>
      </c>
      <c r="F164" s="12">
        <v>1</v>
      </c>
      <c r="H164" s="1">
        <f t="shared" si="5"/>
        <v>1</v>
      </c>
      <c r="I164" s="6"/>
    </row>
    <row r="165" spans="1:13" s="12" customFormat="1" x14ac:dyDescent="0.25">
      <c r="A165" s="2"/>
      <c r="C165" s="15"/>
      <c r="H165" s="13"/>
      <c r="I165" s="6"/>
    </row>
    <row r="166" spans="1:13" x14ac:dyDescent="0.25">
      <c r="A166" s="3" t="s">
        <v>41</v>
      </c>
      <c r="I166" s="6"/>
    </row>
    <row r="167" spans="1:13" x14ac:dyDescent="0.25">
      <c r="A167" s="2"/>
      <c r="B167" t="s">
        <v>109</v>
      </c>
      <c r="C167" s="8">
        <v>1706713929</v>
      </c>
      <c r="D167">
        <v>4</v>
      </c>
      <c r="E167">
        <v>5</v>
      </c>
      <c r="F167" s="12">
        <v>4</v>
      </c>
      <c r="G167" s="12">
        <v>5</v>
      </c>
      <c r="H167" s="1">
        <f t="shared" ref="H167:H176" si="6">SUM(D167:G167)</f>
        <v>18</v>
      </c>
      <c r="K167" s="12"/>
      <c r="L167" s="15"/>
      <c r="M167" s="12"/>
    </row>
    <row r="168" spans="1:13" x14ac:dyDescent="0.25">
      <c r="A168" s="2"/>
      <c r="B168" t="s">
        <v>17</v>
      </c>
      <c r="C168" s="8">
        <v>1402664269</v>
      </c>
      <c r="D168">
        <v>5</v>
      </c>
      <c r="E168">
        <v>4</v>
      </c>
      <c r="F168" s="12">
        <v>5</v>
      </c>
      <c r="H168" s="1">
        <f t="shared" si="6"/>
        <v>14</v>
      </c>
      <c r="K168" s="12"/>
      <c r="L168" s="15"/>
      <c r="M168" s="12"/>
    </row>
    <row r="169" spans="1:13" x14ac:dyDescent="0.25">
      <c r="A169" s="2"/>
      <c r="B169" t="s">
        <v>22</v>
      </c>
      <c r="C169" s="8" t="s">
        <v>56</v>
      </c>
      <c r="D169">
        <v>3</v>
      </c>
      <c r="E169">
        <v>3</v>
      </c>
      <c r="G169" s="12">
        <v>4</v>
      </c>
      <c r="H169" s="1">
        <f t="shared" si="6"/>
        <v>10</v>
      </c>
      <c r="K169" s="12"/>
      <c r="L169" s="15"/>
      <c r="M169" s="12"/>
    </row>
    <row r="170" spans="1:13" x14ac:dyDescent="0.25">
      <c r="A170" s="2"/>
      <c r="B170" t="s">
        <v>21</v>
      </c>
      <c r="C170" s="8">
        <v>1312605989</v>
      </c>
      <c r="D170">
        <v>2</v>
      </c>
      <c r="E170">
        <v>2</v>
      </c>
      <c r="H170" s="1">
        <f t="shared" si="6"/>
        <v>4</v>
      </c>
      <c r="K170" s="12"/>
      <c r="L170" s="15"/>
      <c r="M170" s="12"/>
    </row>
    <row r="171" spans="1:13" x14ac:dyDescent="0.25">
      <c r="A171" s="2"/>
      <c r="B171" t="s">
        <v>146</v>
      </c>
      <c r="C171" s="15" t="s">
        <v>147</v>
      </c>
      <c r="F171" s="12">
        <v>3</v>
      </c>
      <c r="H171" s="1">
        <f t="shared" si="6"/>
        <v>3</v>
      </c>
      <c r="K171" s="12"/>
      <c r="L171" s="15"/>
      <c r="M171" s="12"/>
    </row>
    <row r="172" spans="1:13" x14ac:dyDescent="0.25">
      <c r="B172" s="12" t="s">
        <v>27</v>
      </c>
      <c r="C172" s="8">
        <v>1904472949</v>
      </c>
      <c r="D172">
        <v>1</v>
      </c>
      <c r="E172">
        <v>1</v>
      </c>
      <c r="H172" s="1">
        <f t="shared" si="6"/>
        <v>2</v>
      </c>
      <c r="I172" s="6"/>
      <c r="K172" s="12"/>
      <c r="L172" s="15"/>
      <c r="M172" s="12"/>
    </row>
    <row r="173" spans="1:13" x14ac:dyDescent="0.25">
      <c r="B173" s="12" t="s">
        <v>155</v>
      </c>
      <c r="C173" s="15" t="s">
        <v>156</v>
      </c>
      <c r="F173" s="12">
        <v>2</v>
      </c>
      <c r="H173" s="1">
        <f t="shared" si="6"/>
        <v>2</v>
      </c>
      <c r="I173" s="2"/>
      <c r="K173" s="12"/>
      <c r="L173" s="15"/>
      <c r="M173" s="12"/>
    </row>
    <row r="174" spans="1:13" x14ac:dyDescent="0.25">
      <c r="B174" s="12" t="s">
        <v>162</v>
      </c>
      <c r="C174" s="15" t="s">
        <v>163</v>
      </c>
      <c r="F174" s="12">
        <v>1</v>
      </c>
      <c r="H174" s="1">
        <f t="shared" si="6"/>
        <v>1</v>
      </c>
    </row>
    <row r="175" spans="1:13" x14ac:dyDescent="0.25">
      <c r="B175" s="12" t="s">
        <v>173</v>
      </c>
      <c r="C175" s="15" t="s">
        <v>174</v>
      </c>
      <c r="F175" s="12">
        <v>1</v>
      </c>
      <c r="H175" s="1">
        <f t="shared" si="6"/>
        <v>1</v>
      </c>
    </row>
    <row r="176" spans="1:13" x14ac:dyDescent="0.25">
      <c r="B176" s="12" t="s">
        <v>175</v>
      </c>
      <c r="C176" s="15" t="s">
        <v>176</v>
      </c>
      <c r="F176" s="12">
        <v>1</v>
      </c>
      <c r="H176" s="1">
        <f t="shared" si="6"/>
        <v>1</v>
      </c>
    </row>
  </sheetData>
  <sortState ref="B115:H145">
    <sortCondition descending="1" ref="H115:H145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október</vt:lpstr>
      <vt:lpstr>nóvember</vt:lpstr>
      <vt:lpstr>Desember</vt:lpstr>
      <vt:lpstr>Janúar</vt:lpstr>
      <vt:lpstr>Liðakeppni</vt:lpstr>
      <vt:lpstr>Stigakeppni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Notandi</dc:creator>
  <cp:lastModifiedBy>Notandi</cp:lastModifiedBy>
  <dcterms:created xsi:type="dcterms:W3CDTF">2012-10-26T17:48:06Z</dcterms:created>
  <dcterms:modified xsi:type="dcterms:W3CDTF">2013-01-26T20:47:11Z</dcterms:modified>
</cp:coreProperties>
</file>