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 activeTab="1"/>
  </bookViews>
  <sheets>
    <sheet name="október" sheetId="1" r:id="rId1"/>
    <sheet name="nóvember" sheetId="5" r:id="rId2"/>
    <sheet name="Liðakeppni" sheetId="3" r:id="rId3"/>
    <sheet name="Stigakeppni" sheetId="7" r:id="rId4"/>
    <sheet name="Sheet1" sheetId="6" r:id="rId5"/>
  </sheets>
  <calcPr calcId="145621"/>
</workbook>
</file>

<file path=xl/calcChain.xml><?xml version="1.0" encoding="utf-8"?>
<calcChain xmlns="http://schemas.openxmlformats.org/spreadsheetml/2006/main">
  <c r="E20" i="5" l="1"/>
  <c r="F88" i="7" l="1"/>
  <c r="F89" i="7"/>
  <c r="F90" i="7"/>
  <c r="F91" i="7"/>
  <c r="F93" i="7"/>
  <c r="F94" i="7"/>
  <c r="F92" i="7"/>
  <c r="F95" i="7"/>
  <c r="F96" i="7"/>
  <c r="F97" i="7"/>
  <c r="F98" i="7"/>
  <c r="F101" i="7"/>
  <c r="F102" i="7"/>
  <c r="F103" i="7"/>
  <c r="F104" i="7"/>
  <c r="F105" i="7"/>
  <c r="F73" i="7"/>
  <c r="F74" i="7"/>
  <c r="F76" i="7"/>
  <c r="F78" i="7"/>
  <c r="F80" i="7"/>
  <c r="F83" i="7"/>
  <c r="F81" i="7"/>
  <c r="F75" i="7"/>
  <c r="F77" i="7"/>
  <c r="F79" i="7"/>
  <c r="F82" i="7"/>
  <c r="F84" i="7"/>
  <c r="F85" i="7"/>
  <c r="F53" i="7"/>
  <c r="F54" i="7"/>
  <c r="F56" i="7"/>
  <c r="F58" i="7"/>
  <c r="F63" i="7"/>
  <c r="F60" i="7"/>
  <c r="F64" i="7"/>
  <c r="F65" i="7"/>
  <c r="F61" i="7"/>
  <c r="F66" i="7"/>
  <c r="F55" i="7"/>
  <c r="F57" i="7"/>
  <c r="F59" i="7"/>
  <c r="F62" i="7"/>
  <c r="F67" i="7"/>
  <c r="F68" i="7"/>
  <c r="F69" i="7"/>
  <c r="F70" i="7"/>
  <c r="F34" i="7"/>
  <c r="F35" i="7"/>
  <c r="F37" i="7"/>
  <c r="F36" i="7"/>
  <c r="F38" i="7"/>
  <c r="F39" i="7"/>
  <c r="F40" i="7"/>
  <c r="F41" i="7"/>
  <c r="F42" i="7"/>
  <c r="F43" i="7"/>
  <c r="F44" i="7"/>
  <c r="F45" i="7"/>
  <c r="F46" i="7"/>
  <c r="F47" i="7"/>
  <c r="F48" i="7"/>
  <c r="F49" i="7"/>
  <c r="F9" i="7"/>
  <c r="F10" i="7"/>
  <c r="F18" i="7"/>
  <c r="F11" i="7"/>
  <c r="F2" i="7"/>
  <c r="F19" i="7"/>
  <c r="F20" i="7"/>
  <c r="F12" i="7"/>
  <c r="F7" i="7"/>
  <c r="F21" i="7"/>
  <c r="F22" i="7"/>
  <c r="F23" i="7"/>
  <c r="F24" i="7"/>
  <c r="F13" i="7"/>
  <c r="F8" i="7"/>
  <c r="F25" i="7"/>
  <c r="F14" i="7"/>
  <c r="F26" i="7"/>
  <c r="F5" i="7"/>
  <c r="F27" i="7"/>
  <c r="F15" i="7"/>
  <c r="F3" i="7"/>
  <c r="F28" i="7"/>
  <c r="F29" i="7"/>
  <c r="F16" i="7"/>
  <c r="F6" i="7"/>
  <c r="F30" i="7"/>
  <c r="F4" i="7"/>
  <c r="F31" i="7"/>
  <c r="F17" i="7"/>
  <c r="D2" i="3"/>
  <c r="D4" i="3"/>
  <c r="D3" i="3"/>
  <c r="D5" i="3"/>
  <c r="D7" i="3"/>
  <c r="D6" i="3"/>
  <c r="E41" i="5"/>
  <c r="E34" i="5"/>
  <c r="E27" i="5"/>
  <c r="E13" i="5"/>
  <c r="E6" i="5"/>
  <c r="F31" i="1" l="1"/>
  <c r="F25" i="1"/>
  <c r="F19" i="1"/>
  <c r="F13" i="1" l="1"/>
  <c r="F7" i="1"/>
</calcChain>
</file>

<file path=xl/sharedStrings.xml><?xml version="1.0" encoding="utf-8"?>
<sst xmlns="http://schemas.openxmlformats.org/spreadsheetml/2006/main" count="416" uniqueCount="111">
  <si>
    <t>Tími</t>
  </si>
  <si>
    <t>Nafn</t>
  </si>
  <si>
    <t>Kennitala</t>
  </si>
  <si>
    <t>Lið</t>
  </si>
  <si>
    <t>Guðrún Nýbjörg Svanbergsdóttir</t>
  </si>
  <si>
    <t>Sonja Sif Jóhannsdóttir</t>
  </si>
  <si>
    <t>Bjarg</t>
  </si>
  <si>
    <t>Gunnar Atli Fríðuson</t>
  </si>
  <si>
    <t>Aðalsteinn Örn Snæþórsson</t>
  </si>
  <si>
    <t>Víkingasveitin</t>
  </si>
  <si>
    <t>Snæþór Aðalsteinsson</t>
  </si>
  <si>
    <t>Sara Dögg Pétursdóttir</t>
  </si>
  <si>
    <t>Guðrún Arngrímsdóttir</t>
  </si>
  <si>
    <t>Bjarni Guðleifsson</t>
  </si>
  <si>
    <t>Stefán Þór Jósefsson</t>
  </si>
  <si>
    <t>UFA</t>
  </si>
  <si>
    <t>Bjartmar Örnuson</t>
  </si>
  <si>
    <t>Sigríður Björg Einarsdóttir</t>
  </si>
  <si>
    <t>Arnar Bragason</t>
  </si>
  <si>
    <t>Rannveig Oddsdóttir</t>
  </si>
  <si>
    <t>Starri Heiðmarsson</t>
  </si>
  <si>
    <t>Ingibjörg Jónsdóttir</t>
  </si>
  <si>
    <t>Vilborg Þórarinsdóttir</t>
  </si>
  <si>
    <t>Axel Ernir Viðarsson</t>
  </si>
  <si>
    <t>Snorri Magnússon</t>
  </si>
  <si>
    <t>Kristján Sturluson</t>
  </si>
  <si>
    <t>Kristján Hrafn Guðmundsson</t>
  </si>
  <si>
    <t>Elín Hjaltadóttir</t>
  </si>
  <si>
    <t>Örvar Sigurgeirsson</t>
  </si>
  <si>
    <t>Kári Þorleifsson</t>
  </si>
  <si>
    <t>Brynhildur Bjarnadóttir</t>
  </si>
  <si>
    <t>Trausti Hannesson</t>
  </si>
  <si>
    <t>Jón Jónsson</t>
  </si>
  <si>
    <t>Þórarinn Torfason</t>
  </si>
  <si>
    <t>Jóhanna María Oddsdóttir</t>
  </si>
  <si>
    <t>Okt</t>
  </si>
  <si>
    <t>Karlar 39 ára og yngri</t>
  </si>
  <si>
    <t>Karlar 40 ára og eldri</t>
  </si>
  <si>
    <t>Stigakeppni karla</t>
  </si>
  <si>
    <t>Stigakeppni kvenna</t>
  </si>
  <si>
    <t>Konur 39 ára og yngri</t>
  </si>
  <si>
    <t>Konur 40 ára og eldri</t>
  </si>
  <si>
    <t>Liðakeppni</t>
  </si>
  <si>
    <t>Eyrarskokk 1</t>
  </si>
  <si>
    <t>Eyrarskokk 2</t>
  </si>
  <si>
    <t>Eyrarskokk 3</t>
  </si>
  <si>
    <t>okt</t>
  </si>
  <si>
    <t>0707834449</t>
  </si>
  <si>
    <t>0909765249</t>
  </si>
  <si>
    <t>0807932599</t>
  </si>
  <si>
    <t>0609695319</t>
  </si>
  <si>
    <t>0504715869</t>
  </si>
  <si>
    <t>0901815489</t>
  </si>
  <si>
    <t>0902805389</t>
  </si>
  <si>
    <t>0201665259</t>
  </si>
  <si>
    <t>0607755679</t>
  </si>
  <si>
    <t>0812694859</t>
  </si>
  <si>
    <t>0211825329</t>
  </si>
  <si>
    <t>0702745079</t>
  </si>
  <si>
    <t>0805763079</t>
  </si>
  <si>
    <t>Bóas Jónsson</t>
  </si>
  <si>
    <t>2806632129</t>
  </si>
  <si>
    <t>Hlaupahópur FH</t>
  </si>
  <si>
    <t>Sigríður Einarsdóttir</t>
  </si>
  <si>
    <t>2304744009</t>
  </si>
  <si>
    <t>Hanna Þórey Guðmundsdóttir</t>
  </si>
  <si>
    <t>2301765159</t>
  </si>
  <si>
    <t>Gísli Einar</t>
  </si>
  <si>
    <t>Aðalsteinn Snæþórsson</t>
  </si>
  <si>
    <t>Rögnvaldur Björnsson</t>
  </si>
  <si>
    <t>2908815959</t>
  </si>
  <si>
    <t>Trausti Valdimarsson</t>
  </si>
  <si>
    <t>0111572119</t>
  </si>
  <si>
    <t>2106424639</t>
  </si>
  <si>
    <t>Halldór Arinbjarnarson</t>
  </si>
  <si>
    <t>1802653849</t>
  </si>
  <si>
    <t>1204655979</t>
  </si>
  <si>
    <t>3108735359</t>
  </si>
  <si>
    <t>0410825939</t>
  </si>
  <si>
    <t>Þorbergur Ingi</t>
  </si>
  <si>
    <t>Bryndís María Davíðsdóttir</t>
  </si>
  <si>
    <t>1301744939</t>
  </si>
  <si>
    <t>0910744279</t>
  </si>
  <si>
    <t>1803574759</t>
  </si>
  <si>
    <t>Flandri</t>
  </si>
  <si>
    <t>Rachael Lorna Johnstone</t>
  </si>
  <si>
    <t>2212772529</t>
  </si>
  <si>
    <t>Rás</t>
  </si>
  <si>
    <t>0102733079</t>
  </si>
  <si>
    <t>Rakel Ósk Björnsdóttir</t>
  </si>
  <si>
    <t>1804892669</t>
  </si>
  <si>
    <t>Þóra Þorleifssdóttir</t>
  </si>
  <si>
    <t>0705773219</t>
  </si>
  <si>
    <t>2305683169</t>
  </si>
  <si>
    <t>1107953439</t>
  </si>
  <si>
    <t>Guðrún Nýbjörg</t>
  </si>
  <si>
    <t>Gísli Einar Árnason</t>
  </si>
  <si>
    <t>Einar Ingimundarson</t>
  </si>
  <si>
    <t>Stefán Gíslason</t>
  </si>
  <si>
    <t>Ingólfur Guðmundsson</t>
  </si>
  <si>
    <t>Jóhann Ásmundsson</t>
  </si>
  <si>
    <t>Kolbeinn Höður Gunnarsson</t>
  </si>
  <si>
    <t>Þorbergur Ingi Jónsson</t>
  </si>
  <si>
    <t>Sigurbjörn Árni Arngrímsson</t>
  </si>
  <si>
    <t>Sigurður Freyr Sigurðarson</t>
  </si>
  <si>
    <t>nóv</t>
  </si>
  <si>
    <t xml:space="preserve">Bryndís María </t>
  </si>
  <si>
    <t>Samtals</t>
  </si>
  <si>
    <t>Nóv</t>
  </si>
  <si>
    <t>Guðrún Nýbjörg Svanbjörnsdóttir</t>
  </si>
  <si>
    <t>*37:25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</si>
</sst>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21" fontId="0" fillId="0" borderId="0" xfId="0" applyNumberFormat="1"/>
    <xf numFmtId="21" fontId="1" fillId="0" borderId="0" xfId="0" applyNumberFormat="1" applyFont="1"/>
    <xf numFmtId="46" fontId="1" fillId="0" borderId="0" xfId="0" applyNumberFormat="1" applyFont="1"/>
    <xf numFmtId="0" fontId="0" fillId="0" borderId="0" xfId="0" applyFont="1"/>
    <xf numFmtId="45" fontId="0" fillId="0" borderId="0" xfId="0" applyNumberFormat="1"/>
    <xf numFmtId="49" fontId="1" fillId="0" borderId="0" xfId="0" applyNumberFormat="1" applyFont="1"/>
    <xf numFmtId="49" fontId="0" fillId="0" borderId="0" xfId="0" applyNumberFormat="1"/>
    <xf numFmtId="0" fontId="0" fillId="2" borderId="0" xfId="0" applyFill="1"/>
    <xf numFmtId="0" fontId="0" fillId="0" borderId="0" xfId="0" applyFill="1"/>
    <xf numFmtId="4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9" workbookViewId="0">
      <selection activeCell="B17" sqref="B17"/>
    </sheetView>
  </sheetViews>
  <sheetFormatPr defaultRowHeight="15" x14ac:dyDescent="0.25"/>
  <cols>
    <col min="2" max="2" width="29.5703125" customWidth="1"/>
    <col min="3" max="3" width="18.42578125" style="8" customWidth="1"/>
    <col min="4" max="4" width="18.85546875" customWidth="1"/>
    <col min="6" max="6" width="12.28515625" customWidth="1"/>
  </cols>
  <sheetData>
    <row r="1" spans="1:7" x14ac:dyDescent="0.25">
      <c r="A1" s="1" t="s">
        <v>0</v>
      </c>
      <c r="B1" s="1" t="s">
        <v>1</v>
      </c>
      <c r="C1" s="7" t="s">
        <v>2</v>
      </c>
      <c r="D1" s="1" t="s">
        <v>3</v>
      </c>
      <c r="F1" s="1" t="s">
        <v>42</v>
      </c>
    </row>
    <row r="2" spans="1:7" x14ac:dyDescent="0.25">
      <c r="A2" s="6">
        <v>2.7488425925925927E-2</v>
      </c>
      <c r="B2" t="s">
        <v>16</v>
      </c>
      <c r="C2" s="8">
        <v>2806884019</v>
      </c>
      <c r="D2" t="s">
        <v>15</v>
      </c>
    </row>
    <row r="3" spans="1:7" x14ac:dyDescent="0.25">
      <c r="A3" s="6">
        <v>2.7569444444444448E-2</v>
      </c>
      <c r="B3" t="s">
        <v>19</v>
      </c>
      <c r="C3" s="8">
        <v>1512735219</v>
      </c>
      <c r="D3" t="s">
        <v>6</v>
      </c>
      <c r="F3" s="1" t="s">
        <v>6</v>
      </c>
    </row>
    <row r="4" spans="1:7" x14ac:dyDescent="0.25">
      <c r="A4" s="6">
        <v>2.8738425925925928E-2</v>
      </c>
      <c r="B4" t="s">
        <v>10</v>
      </c>
      <c r="C4" s="8">
        <v>2701964139</v>
      </c>
      <c r="D4" t="s">
        <v>9</v>
      </c>
      <c r="F4" s="6">
        <v>2.7569444444444448E-2</v>
      </c>
      <c r="G4" t="s">
        <v>19</v>
      </c>
    </row>
    <row r="5" spans="1:7" x14ac:dyDescent="0.25">
      <c r="A5" s="6">
        <v>2.8749999999999998E-2</v>
      </c>
      <c r="B5" t="s">
        <v>31</v>
      </c>
      <c r="C5" s="8" t="s">
        <v>47</v>
      </c>
      <c r="D5" t="s">
        <v>43</v>
      </c>
      <c r="F5" s="6">
        <v>2.9594907407407407E-2</v>
      </c>
      <c r="G5" t="s">
        <v>7</v>
      </c>
    </row>
    <row r="6" spans="1:7" x14ac:dyDescent="0.25">
      <c r="A6" s="6">
        <v>2.9594907407407407E-2</v>
      </c>
      <c r="B6" t="s">
        <v>7</v>
      </c>
      <c r="C6" s="8">
        <v>1203753699</v>
      </c>
      <c r="D6" t="s">
        <v>6</v>
      </c>
      <c r="F6" s="6">
        <v>3.2685185185185185E-2</v>
      </c>
      <c r="G6" t="s">
        <v>17</v>
      </c>
    </row>
    <row r="7" spans="1:7" x14ac:dyDescent="0.25">
      <c r="A7" s="6">
        <v>3.0185185185185186E-2</v>
      </c>
      <c r="B7" t="s">
        <v>32</v>
      </c>
      <c r="C7" s="8" t="s">
        <v>48</v>
      </c>
      <c r="F7" s="4">
        <f>SUM(F4:F6)</f>
        <v>8.9849537037037047E-2</v>
      </c>
    </row>
    <row r="8" spans="1:7" x14ac:dyDescent="0.25">
      <c r="A8" s="6">
        <v>3.037037037037037E-2</v>
      </c>
      <c r="B8" t="s">
        <v>14</v>
      </c>
      <c r="C8" s="8" t="s">
        <v>49</v>
      </c>
      <c r="D8" t="s">
        <v>15</v>
      </c>
    </row>
    <row r="9" spans="1:7" x14ac:dyDescent="0.25">
      <c r="A9" s="6">
        <v>3.0543981481481481E-2</v>
      </c>
      <c r="B9" t="s">
        <v>20</v>
      </c>
      <c r="C9" s="8" t="s">
        <v>50</v>
      </c>
      <c r="D9" t="s">
        <v>9</v>
      </c>
      <c r="F9" s="1" t="s">
        <v>9</v>
      </c>
    </row>
    <row r="10" spans="1:7" x14ac:dyDescent="0.25">
      <c r="A10" s="6">
        <v>3.0636574074074076E-2</v>
      </c>
      <c r="B10" t="s">
        <v>26</v>
      </c>
      <c r="C10" s="8">
        <v>1508793029</v>
      </c>
      <c r="F10" s="6">
        <v>2.8738425925925928E-2</v>
      </c>
      <c r="G10" t="s">
        <v>10</v>
      </c>
    </row>
    <row r="11" spans="1:7" x14ac:dyDescent="0.25">
      <c r="A11" s="6">
        <v>3.155092592592592E-2</v>
      </c>
      <c r="B11" t="s">
        <v>28</v>
      </c>
      <c r="C11" s="8" t="s">
        <v>51</v>
      </c>
      <c r="D11" t="s">
        <v>43</v>
      </c>
      <c r="F11" s="6">
        <v>3.0543981481481481E-2</v>
      </c>
      <c r="G11" t="s">
        <v>20</v>
      </c>
    </row>
    <row r="12" spans="1:7" x14ac:dyDescent="0.25">
      <c r="A12" s="6">
        <v>3.1898148148148148E-2</v>
      </c>
      <c r="B12" t="s">
        <v>23</v>
      </c>
      <c r="C12" s="8">
        <v>2012793139</v>
      </c>
      <c r="F12" s="6">
        <v>3.2361111111111111E-2</v>
      </c>
      <c r="G12" t="s">
        <v>8</v>
      </c>
    </row>
    <row r="13" spans="1:7" x14ac:dyDescent="0.25">
      <c r="A13" s="6">
        <v>3.2361111111111111E-2</v>
      </c>
      <c r="B13" t="s">
        <v>8</v>
      </c>
      <c r="C13" s="8">
        <v>1503683599</v>
      </c>
      <c r="D13" t="s">
        <v>9</v>
      </c>
      <c r="F13" s="4">
        <f>SUM(F10:F12)</f>
        <v>9.1643518518518513E-2</v>
      </c>
    </row>
    <row r="14" spans="1:7" x14ac:dyDescent="0.25">
      <c r="A14" s="6">
        <v>3.2685185185185185E-2</v>
      </c>
      <c r="B14" t="s">
        <v>17</v>
      </c>
      <c r="C14" s="8">
        <v>1402664269</v>
      </c>
      <c r="D14" t="s">
        <v>6</v>
      </c>
    </row>
    <row r="15" spans="1:7" x14ac:dyDescent="0.25">
      <c r="A15" s="6">
        <v>3.3113425925925928E-2</v>
      </c>
      <c r="B15" t="s">
        <v>18</v>
      </c>
      <c r="C15" s="8">
        <v>1808723619</v>
      </c>
      <c r="D15" t="s">
        <v>43</v>
      </c>
      <c r="F15" s="1" t="s">
        <v>43</v>
      </c>
    </row>
    <row r="16" spans="1:7" x14ac:dyDescent="0.25">
      <c r="A16" s="6">
        <v>3.3159722222222222E-2</v>
      </c>
      <c r="B16" t="s">
        <v>5</v>
      </c>
      <c r="C16" s="8" t="s">
        <v>55</v>
      </c>
      <c r="D16" t="s">
        <v>6</v>
      </c>
      <c r="F16" s="6">
        <v>2.8749999999999998E-2</v>
      </c>
      <c r="G16" t="s">
        <v>31</v>
      </c>
    </row>
    <row r="17" spans="1:7" x14ac:dyDescent="0.25">
      <c r="A17" s="6">
        <v>3.3310185185185186E-2</v>
      </c>
      <c r="B17" t="s">
        <v>109</v>
      </c>
      <c r="C17" s="8">
        <v>1706713929</v>
      </c>
      <c r="D17" t="s">
        <v>44</v>
      </c>
      <c r="F17" s="6">
        <v>3.155092592592592E-2</v>
      </c>
      <c r="G17" t="s">
        <v>28</v>
      </c>
    </row>
    <row r="18" spans="1:7" x14ac:dyDescent="0.25">
      <c r="A18" s="6">
        <v>3.4652777777777775E-2</v>
      </c>
      <c r="B18" t="s">
        <v>29</v>
      </c>
      <c r="C18" s="8" t="s">
        <v>52</v>
      </c>
      <c r="D18" t="s">
        <v>44</v>
      </c>
      <c r="F18" s="6">
        <v>3.3113425925925928E-2</v>
      </c>
      <c r="G18" t="s">
        <v>18</v>
      </c>
    </row>
    <row r="19" spans="1:7" x14ac:dyDescent="0.25">
      <c r="A19" s="6">
        <v>3.5347222222222217E-2</v>
      </c>
      <c r="B19" t="s">
        <v>24</v>
      </c>
      <c r="C19" s="8">
        <v>2205674199</v>
      </c>
      <c r="D19" t="s">
        <v>44</v>
      </c>
      <c r="F19" s="4">
        <f>SUM(F16:F18)</f>
        <v>9.3414351851851846E-2</v>
      </c>
    </row>
    <row r="20" spans="1:7" x14ac:dyDescent="0.25">
      <c r="A20" s="6">
        <v>3.6030092592592593E-2</v>
      </c>
      <c r="B20" t="s">
        <v>11</v>
      </c>
      <c r="C20" s="8">
        <v>1801765439</v>
      </c>
      <c r="D20" t="s">
        <v>44</v>
      </c>
    </row>
    <row r="21" spans="1:7" x14ac:dyDescent="0.25">
      <c r="A21" s="6">
        <v>3.6076388888888887E-2</v>
      </c>
      <c r="B21" t="s">
        <v>22</v>
      </c>
      <c r="C21" s="8" t="s">
        <v>56</v>
      </c>
      <c r="D21" t="s">
        <v>45</v>
      </c>
      <c r="F21" s="1" t="s">
        <v>44</v>
      </c>
    </row>
    <row r="22" spans="1:7" x14ac:dyDescent="0.25">
      <c r="A22" s="6">
        <v>3.6331018518518519E-2</v>
      </c>
      <c r="B22" t="s">
        <v>25</v>
      </c>
      <c r="C22" s="8" t="s">
        <v>53</v>
      </c>
      <c r="F22" s="6">
        <v>3.3310185185185186E-2</v>
      </c>
      <c r="G22" t="s">
        <v>4</v>
      </c>
    </row>
    <row r="23" spans="1:7" x14ac:dyDescent="0.25">
      <c r="A23" s="6">
        <v>3.7650462962962962E-2</v>
      </c>
      <c r="B23" t="s">
        <v>21</v>
      </c>
      <c r="C23" s="8">
        <v>1312605989</v>
      </c>
      <c r="D23" t="s">
        <v>45</v>
      </c>
      <c r="F23" s="6">
        <v>3.4652777777777775E-2</v>
      </c>
      <c r="G23" t="s">
        <v>29</v>
      </c>
    </row>
    <row r="24" spans="1:7" x14ac:dyDescent="0.25">
      <c r="A24" s="6">
        <v>3.7951388888888889E-2</v>
      </c>
      <c r="B24" t="s">
        <v>12</v>
      </c>
      <c r="C24" s="8" t="s">
        <v>57</v>
      </c>
      <c r="D24" t="s">
        <v>45</v>
      </c>
      <c r="F24" s="6">
        <v>3.5347222222222217E-2</v>
      </c>
      <c r="G24" t="s">
        <v>24</v>
      </c>
    </row>
    <row r="25" spans="1:7" x14ac:dyDescent="0.25">
      <c r="A25" s="6">
        <v>3.8969907407407404E-2</v>
      </c>
      <c r="B25" t="s">
        <v>30</v>
      </c>
      <c r="C25" s="8" t="s">
        <v>58</v>
      </c>
      <c r="F25" s="4">
        <f>SUM(F22:F24)</f>
        <v>0.10331018518518517</v>
      </c>
    </row>
    <row r="26" spans="1:7" x14ac:dyDescent="0.25">
      <c r="A26" s="6">
        <v>4.0648148148148149E-2</v>
      </c>
      <c r="B26" t="s">
        <v>33</v>
      </c>
      <c r="C26" s="8" t="s">
        <v>54</v>
      </c>
      <c r="D26" t="s">
        <v>45</v>
      </c>
    </row>
    <row r="27" spans="1:7" x14ac:dyDescent="0.25">
      <c r="A27" s="6">
        <v>4.1655092592592598E-2</v>
      </c>
      <c r="B27" t="s">
        <v>27</v>
      </c>
      <c r="C27" s="8">
        <v>1904472949</v>
      </c>
      <c r="D27" t="s">
        <v>6</v>
      </c>
      <c r="F27" s="1" t="s">
        <v>45</v>
      </c>
    </row>
    <row r="28" spans="1:7" x14ac:dyDescent="0.25">
      <c r="A28" s="2">
        <v>4.9768518518518517E-2</v>
      </c>
      <c r="B28" t="s">
        <v>34</v>
      </c>
      <c r="C28" s="8" t="s">
        <v>59</v>
      </c>
      <c r="F28" s="6">
        <v>3.6076388888888887E-2</v>
      </c>
      <c r="G28" t="s">
        <v>22</v>
      </c>
    </row>
    <row r="29" spans="1:7" x14ac:dyDescent="0.25">
      <c r="A29" s="2">
        <v>4.9907407407407407E-2</v>
      </c>
      <c r="B29" t="s">
        <v>13</v>
      </c>
      <c r="C29" s="8">
        <v>2106424639</v>
      </c>
      <c r="F29" s="6">
        <v>3.7650462962962962E-2</v>
      </c>
      <c r="G29" t="s">
        <v>21</v>
      </c>
    </row>
    <row r="30" spans="1:7" x14ac:dyDescent="0.25">
      <c r="F30" s="6">
        <v>3.7951388888888889E-2</v>
      </c>
      <c r="G30" t="s">
        <v>12</v>
      </c>
    </row>
    <row r="31" spans="1:7" x14ac:dyDescent="0.25">
      <c r="F31" s="4">
        <f>SUM(F28:F30)</f>
        <v>0.11167824074074073</v>
      </c>
    </row>
  </sheetData>
  <sortState ref="A2:E29">
    <sortCondition ref="A2:A2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zoomScale="115" zoomScaleNormal="115" workbookViewId="0">
      <selection activeCell="G10" sqref="G10"/>
    </sheetView>
  </sheetViews>
  <sheetFormatPr defaultRowHeight="15" x14ac:dyDescent="0.25"/>
  <cols>
    <col min="1" max="1" width="10.140625" customWidth="1"/>
    <col min="2" max="2" width="29.5703125" customWidth="1"/>
    <col min="3" max="3" width="18.42578125" style="8" customWidth="1"/>
    <col min="4" max="4" width="18.85546875" customWidth="1"/>
    <col min="5" max="5" width="12.28515625" customWidth="1"/>
    <col min="6" max="6" width="30.7109375" customWidth="1"/>
    <col min="7" max="7" width="18" customWidth="1"/>
  </cols>
  <sheetData>
    <row r="1" spans="1:7" x14ac:dyDescent="0.25">
      <c r="A1" s="1" t="s">
        <v>0</v>
      </c>
      <c r="B1" s="1" t="s">
        <v>1</v>
      </c>
      <c r="C1" s="7" t="s">
        <v>2</v>
      </c>
      <c r="D1" s="1" t="s">
        <v>3</v>
      </c>
      <c r="E1" s="1" t="s">
        <v>42</v>
      </c>
    </row>
    <row r="2" spans="1:7" x14ac:dyDescent="0.25">
      <c r="A2" s="6">
        <v>2.3946759259259261E-2</v>
      </c>
      <c r="B2" t="s">
        <v>102</v>
      </c>
      <c r="C2" s="8" t="s">
        <v>78</v>
      </c>
      <c r="D2" t="s">
        <v>43</v>
      </c>
      <c r="E2" s="1" t="s">
        <v>43</v>
      </c>
      <c r="G2" s="8"/>
    </row>
    <row r="3" spans="1:7" x14ac:dyDescent="0.25">
      <c r="A3" s="11" t="s">
        <v>110</v>
      </c>
      <c r="B3" t="s">
        <v>103</v>
      </c>
      <c r="C3" s="8" t="s">
        <v>77</v>
      </c>
      <c r="E3" s="6">
        <v>2.3946759259259261E-2</v>
      </c>
      <c r="F3" t="s">
        <v>102</v>
      </c>
      <c r="G3" s="8"/>
    </row>
    <row r="4" spans="1:7" x14ac:dyDescent="0.25">
      <c r="A4" s="6">
        <v>2.8530092592592593E-2</v>
      </c>
      <c r="B4" t="s">
        <v>101</v>
      </c>
      <c r="C4" s="8" t="s">
        <v>94</v>
      </c>
      <c r="D4" t="s">
        <v>15</v>
      </c>
      <c r="E4" s="6">
        <v>2.883101851851852E-2</v>
      </c>
      <c r="F4" t="s">
        <v>96</v>
      </c>
    </row>
    <row r="5" spans="1:7" x14ac:dyDescent="0.25">
      <c r="A5" s="6">
        <v>2.855324074074074E-2</v>
      </c>
      <c r="B5" t="s">
        <v>19</v>
      </c>
      <c r="C5" s="8">
        <v>1512735219</v>
      </c>
      <c r="D5" t="s">
        <v>6</v>
      </c>
      <c r="E5" s="6">
        <v>2.9166666666666664E-2</v>
      </c>
      <c r="F5" t="s">
        <v>31</v>
      </c>
      <c r="G5" s="8"/>
    </row>
    <row r="6" spans="1:7" x14ac:dyDescent="0.25">
      <c r="A6" s="6">
        <v>2.883101851851852E-2</v>
      </c>
      <c r="B6" t="s">
        <v>96</v>
      </c>
      <c r="C6" s="8" t="s">
        <v>64</v>
      </c>
      <c r="D6" t="s">
        <v>43</v>
      </c>
      <c r="E6" s="3">
        <f>SUM(E3:E5)</f>
        <v>8.1944444444444445E-2</v>
      </c>
      <c r="G6" s="8"/>
    </row>
    <row r="7" spans="1:7" x14ac:dyDescent="0.25">
      <c r="A7" s="6">
        <v>2.8900462962962961E-2</v>
      </c>
      <c r="B7" t="s">
        <v>60</v>
      </c>
      <c r="C7" s="8" t="s">
        <v>61</v>
      </c>
      <c r="D7" t="s">
        <v>62</v>
      </c>
      <c r="G7" s="8"/>
    </row>
    <row r="8" spans="1:7" x14ac:dyDescent="0.25">
      <c r="A8" s="6">
        <v>2.9166666666666664E-2</v>
      </c>
      <c r="B8" t="s">
        <v>31</v>
      </c>
      <c r="C8" s="8" t="s">
        <v>47</v>
      </c>
      <c r="D8" t="s">
        <v>43</v>
      </c>
      <c r="G8" s="8"/>
    </row>
    <row r="9" spans="1:7" x14ac:dyDescent="0.25">
      <c r="A9" s="6">
        <v>2.9409722222222223E-2</v>
      </c>
      <c r="B9" t="s">
        <v>71</v>
      </c>
      <c r="C9" s="8" t="s">
        <v>72</v>
      </c>
      <c r="D9" t="s">
        <v>9</v>
      </c>
      <c r="E9" s="1" t="s">
        <v>6</v>
      </c>
      <c r="G9" s="8"/>
    </row>
    <row r="10" spans="1:7" x14ac:dyDescent="0.25">
      <c r="A10" s="6">
        <v>2.9837962962962965E-2</v>
      </c>
      <c r="B10" t="s">
        <v>14</v>
      </c>
      <c r="C10" s="8" t="s">
        <v>49</v>
      </c>
      <c r="D10" t="s">
        <v>15</v>
      </c>
      <c r="E10" s="6">
        <v>2.855324074074074E-2</v>
      </c>
      <c r="F10" t="s">
        <v>19</v>
      </c>
      <c r="G10" s="8"/>
    </row>
    <row r="11" spans="1:7" x14ac:dyDescent="0.25">
      <c r="A11" s="6">
        <v>2.9953703703703705E-2</v>
      </c>
      <c r="B11" t="s">
        <v>10</v>
      </c>
      <c r="C11" s="8">
        <v>2701964139</v>
      </c>
      <c r="D11" t="s">
        <v>9</v>
      </c>
      <c r="E11" s="6">
        <v>3.0231481481481481E-2</v>
      </c>
      <c r="F11" t="s">
        <v>74</v>
      </c>
      <c r="G11" s="8"/>
    </row>
    <row r="12" spans="1:7" x14ac:dyDescent="0.25">
      <c r="A12" s="6">
        <v>3.0231481481481481E-2</v>
      </c>
      <c r="B12" t="s">
        <v>74</v>
      </c>
      <c r="C12" s="8" t="s">
        <v>75</v>
      </c>
      <c r="D12" t="s">
        <v>6</v>
      </c>
      <c r="E12" s="6">
        <v>3.0706018518518521E-2</v>
      </c>
      <c r="F12" t="s">
        <v>7</v>
      </c>
      <c r="G12" s="8"/>
    </row>
    <row r="13" spans="1:7" x14ac:dyDescent="0.25">
      <c r="A13" s="6">
        <v>3.0706018518518521E-2</v>
      </c>
      <c r="B13" t="s">
        <v>7</v>
      </c>
      <c r="C13" s="8">
        <v>1203753699</v>
      </c>
      <c r="D13" t="s">
        <v>6</v>
      </c>
      <c r="E13" s="3">
        <f>SUM(E10:E12)</f>
        <v>8.9490740740740746E-2</v>
      </c>
      <c r="G13" s="8"/>
    </row>
    <row r="14" spans="1:7" x14ac:dyDescent="0.25">
      <c r="A14" s="6">
        <v>3.1273148148148147E-2</v>
      </c>
      <c r="B14" t="s">
        <v>98</v>
      </c>
      <c r="C14" s="8" t="s">
        <v>83</v>
      </c>
      <c r="D14" t="s">
        <v>84</v>
      </c>
      <c r="G14" s="8"/>
    </row>
    <row r="15" spans="1:7" x14ac:dyDescent="0.25">
      <c r="A15" s="6">
        <v>3.2303240740740737E-2</v>
      </c>
      <c r="B15" t="s">
        <v>99</v>
      </c>
      <c r="C15" s="8" t="s">
        <v>88</v>
      </c>
    </row>
    <row r="16" spans="1:7" x14ac:dyDescent="0.25">
      <c r="A16" s="6">
        <v>3.2372685185185185E-2</v>
      </c>
      <c r="B16" t="s">
        <v>29</v>
      </c>
      <c r="C16" s="8" t="s">
        <v>52</v>
      </c>
      <c r="D16" t="s">
        <v>44</v>
      </c>
      <c r="E16" s="1" t="s">
        <v>9</v>
      </c>
      <c r="G16" s="8"/>
    </row>
    <row r="17" spans="1:7" x14ac:dyDescent="0.25">
      <c r="A17" s="6">
        <v>3.243055555555556E-2</v>
      </c>
      <c r="B17" t="s">
        <v>109</v>
      </c>
      <c r="C17" s="8">
        <v>1706713929</v>
      </c>
      <c r="D17" t="s">
        <v>44</v>
      </c>
      <c r="E17" s="6">
        <v>2.9409722222222223E-2</v>
      </c>
      <c r="F17" t="s">
        <v>71</v>
      </c>
      <c r="G17" s="8"/>
    </row>
    <row r="18" spans="1:7" x14ac:dyDescent="0.25">
      <c r="A18" s="6">
        <v>3.2650462962962964E-2</v>
      </c>
      <c r="B18" t="s">
        <v>69</v>
      </c>
      <c r="C18" s="8" t="s">
        <v>70</v>
      </c>
      <c r="D18" t="s">
        <v>45</v>
      </c>
      <c r="E18" s="6">
        <v>2.9953703703703705E-2</v>
      </c>
      <c r="F18" t="s">
        <v>10</v>
      </c>
      <c r="G18" s="8"/>
    </row>
    <row r="19" spans="1:7" x14ac:dyDescent="0.25">
      <c r="A19" s="6">
        <v>3.2743055555555553E-2</v>
      </c>
      <c r="B19" t="s">
        <v>68</v>
      </c>
      <c r="C19" s="8">
        <v>1503683599</v>
      </c>
      <c r="D19" t="s">
        <v>9</v>
      </c>
      <c r="E19" s="6">
        <v>3.2743055555555553E-2</v>
      </c>
      <c r="F19" t="s">
        <v>68</v>
      </c>
      <c r="G19" s="8"/>
    </row>
    <row r="20" spans="1:7" x14ac:dyDescent="0.25">
      <c r="A20" s="6">
        <v>3.2847222222222222E-2</v>
      </c>
      <c r="B20" t="s">
        <v>28</v>
      </c>
      <c r="C20" s="8" t="s">
        <v>51</v>
      </c>
      <c r="D20" t="s">
        <v>43</v>
      </c>
      <c r="E20" s="3">
        <f>SUM(E17:E19)</f>
        <v>9.2106481481481484E-2</v>
      </c>
    </row>
    <row r="21" spans="1:7" x14ac:dyDescent="0.25">
      <c r="A21" s="6">
        <v>3.2870370370370376E-2</v>
      </c>
      <c r="B21" t="s">
        <v>63</v>
      </c>
      <c r="C21" s="8">
        <v>1402664269</v>
      </c>
      <c r="D21" t="s">
        <v>6</v>
      </c>
      <c r="G21" s="8"/>
    </row>
    <row r="22" spans="1:7" x14ac:dyDescent="0.25">
      <c r="A22" s="6">
        <v>3.2881944444444443E-2</v>
      </c>
      <c r="B22" t="s">
        <v>18</v>
      </c>
      <c r="C22" s="8">
        <v>1808723619</v>
      </c>
      <c r="D22" t="s">
        <v>43</v>
      </c>
      <c r="G22" s="8"/>
    </row>
    <row r="23" spans="1:7" x14ac:dyDescent="0.25">
      <c r="A23" s="6">
        <v>3.2962962962962965E-2</v>
      </c>
      <c r="B23" t="s">
        <v>5</v>
      </c>
      <c r="C23" s="8" t="s">
        <v>55</v>
      </c>
      <c r="D23" t="s">
        <v>6</v>
      </c>
      <c r="E23" s="1" t="s">
        <v>15</v>
      </c>
      <c r="G23" s="8"/>
    </row>
    <row r="24" spans="1:7" x14ac:dyDescent="0.25">
      <c r="A24" s="6">
        <v>3.4236111111111113E-2</v>
      </c>
      <c r="B24" t="s">
        <v>97</v>
      </c>
      <c r="C24" s="8" t="s">
        <v>82</v>
      </c>
      <c r="E24" s="6">
        <v>2.8530092592592593E-2</v>
      </c>
      <c r="F24" t="s">
        <v>101</v>
      </c>
      <c r="G24" s="8"/>
    </row>
    <row r="25" spans="1:7" x14ac:dyDescent="0.25">
      <c r="A25" s="6">
        <v>3.4444444444444444E-2</v>
      </c>
      <c r="B25" t="s">
        <v>104</v>
      </c>
      <c r="C25" s="8" t="s">
        <v>76</v>
      </c>
      <c r="E25" s="6">
        <v>2.9837962962962965E-2</v>
      </c>
      <c r="F25" t="s">
        <v>14</v>
      </c>
      <c r="G25" s="8"/>
    </row>
    <row r="26" spans="1:7" x14ac:dyDescent="0.25">
      <c r="A26" s="6">
        <v>3.5219907407407408E-2</v>
      </c>
      <c r="B26" t="s">
        <v>80</v>
      </c>
      <c r="C26" s="8" t="s">
        <v>81</v>
      </c>
      <c r="D26" t="s">
        <v>44</v>
      </c>
      <c r="E26" s="6">
        <v>3.7303240740740741E-2</v>
      </c>
      <c r="F26" t="s">
        <v>89</v>
      </c>
      <c r="G26" s="8"/>
    </row>
    <row r="27" spans="1:7" x14ac:dyDescent="0.25">
      <c r="A27" s="6">
        <v>3.5289351851851856E-2</v>
      </c>
      <c r="B27" t="s">
        <v>12</v>
      </c>
      <c r="C27" s="8" t="s">
        <v>57</v>
      </c>
      <c r="D27" t="s">
        <v>45</v>
      </c>
      <c r="E27" s="3">
        <f>SUM(E24:E26)</f>
        <v>9.567129629629631E-2</v>
      </c>
      <c r="G27" s="8"/>
    </row>
    <row r="28" spans="1:7" x14ac:dyDescent="0.25">
      <c r="A28" s="6">
        <v>3.5983796296296298E-2</v>
      </c>
      <c r="B28" t="s">
        <v>25</v>
      </c>
      <c r="C28" s="8" t="s">
        <v>53</v>
      </c>
      <c r="G28" s="8"/>
    </row>
    <row r="29" spans="1:7" x14ac:dyDescent="0.25">
      <c r="A29" s="6">
        <v>3.6296296296296292E-2</v>
      </c>
      <c r="B29" t="s">
        <v>100</v>
      </c>
      <c r="C29" s="8" t="s">
        <v>93</v>
      </c>
      <c r="D29" t="s">
        <v>87</v>
      </c>
    </row>
    <row r="30" spans="1:7" x14ac:dyDescent="0.25">
      <c r="A30" s="6">
        <v>3.6597222222222225E-2</v>
      </c>
      <c r="B30" t="s">
        <v>11</v>
      </c>
      <c r="C30" s="8">
        <v>1801765439</v>
      </c>
      <c r="D30" t="s">
        <v>44</v>
      </c>
      <c r="E30" s="1" t="s">
        <v>44</v>
      </c>
      <c r="G30" s="8"/>
    </row>
    <row r="31" spans="1:7" x14ac:dyDescent="0.25">
      <c r="A31" s="6">
        <v>3.7013888888888888E-2</v>
      </c>
      <c r="B31" t="s">
        <v>24</v>
      </c>
      <c r="C31" s="8">
        <v>2205674199</v>
      </c>
      <c r="D31" t="s">
        <v>44</v>
      </c>
      <c r="E31" s="6">
        <v>3.2372685185185185E-2</v>
      </c>
      <c r="F31" t="s">
        <v>29</v>
      </c>
      <c r="G31" s="8"/>
    </row>
    <row r="32" spans="1:7" x14ac:dyDescent="0.25">
      <c r="A32" s="6">
        <v>3.7164351851851851E-2</v>
      </c>
      <c r="B32" t="s">
        <v>22</v>
      </c>
      <c r="C32" s="8" t="s">
        <v>56</v>
      </c>
      <c r="D32" t="s">
        <v>45</v>
      </c>
      <c r="E32" s="6">
        <v>3.243055555555556E-2</v>
      </c>
      <c r="F32" t="s">
        <v>95</v>
      </c>
    </row>
    <row r="33" spans="1:7" x14ac:dyDescent="0.25">
      <c r="A33" s="6">
        <v>3.7303240740740741E-2</v>
      </c>
      <c r="B33" t="s">
        <v>89</v>
      </c>
      <c r="C33" s="8" t="s">
        <v>90</v>
      </c>
      <c r="D33" t="s">
        <v>15</v>
      </c>
      <c r="E33" s="6">
        <v>3.5219907407407408E-2</v>
      </c>
      <c r="F33" t="s">
        <v>80</v>
      </c>
    </row>
    <row r="34" spans="1:7" x14ac:dyDescent="0.25">
      <c r="A34" s="6">
        <v>3.7766203703703705E-2</v>
      </c>
      <c r="B34" t="s">
        <v>65</v>
      </c>
      <c r="C34" s="8" t="s">
        <v>66</v>
      </c>
      <c r="D34">
        <v>3</v>
      </c>
      <c r="E34" s="3">
        <f>SUM(E31:E33)</f>
        <v>0.10002314814814815</v>
      </c>
      <c r="G34" s="8"/>
    </row>
    <row r="35" spans="1:7" x14ac:dyDescent="0.25">
      <c r="A35" s="6">
        <v>3.8136574074074073E-2</v>
      </c>
      <c r="B35" t="s">
        <v>85</v>
      </c>
      <c r="C35" s="8" t="s">
        <v>86</v>
      </c>
      <c r="D35" t="s">
        <v>87</v>
      </c>
    </row>
    <row r="36" spans="1:7" x14ac:dyDescent="0.25">
      <c r="A36" s="6">
        <v>3.9050925925925926E-2</v>
      </c>
      <c r="B36" t="s">
        <v>21</v>
      </c>
      <c r="C36" s="8">
        <v>1312605989</v>
      </c>
      <c r="D36" t="s">
        <v>45</v>
      </c>
    </row>
    <row r="37" spans="1:7" x14ac:dyDescent="0.25">
      <c r="A37" s="6">
        <v>3.9108796296296301E-2</v>
      </c>
      <c r="B37" t="s">
        <v>30</v>
      </c>
      <c r="C37" s="8" t="s">
        <v>58</v>
      </c>
      <c r="E37" s="1" t="s">
        <v>45</v>
      </c>
    </row>
    <row r="38" spans="1:7" x14ac:dyDescent="0.25">
      <c r="A38" s="6">
        <v>4.0474537037037038E-2</v>
      </c>
      <c r="B38" t="s">
        <v>91</v>
      </c>
      <c r="C38" s="8" t="s">
        <v>92</v>
      </c>
      <c r="E38" s="6">
        <v>3.2650462962962964E-2</v>
      </c>
      <c r="F38" t="s">
        <v>69</v>
      </c>
    </row>
    <row r="39" spans="1:7" x14ac:dyDescent="0.25">
      <c r="A39" s="2">
        <v>4.2673611111111114E-2</v>
      </c>
      <c r="B39" t="s">
        <v>27</v>
      </c>
      <c r="C39" s="8">
        <v>1904472949</v>
      </c>
      <c r="E39" s="6">
        <v>3.5289351851851856E-2</v>
      </c>
      <c r="F39" t="s">
        <v>12</v>
      </c>
    </row>
    <row r="40" spans="1:7" x14ac:dyDescent="0.25">
      <c r="A40" s="2">
        <v>5.078703703703704E-2</v>
      </c>
      <c r="B40" t="s">
        <v>13</v>
      </c>
      <c r="C40" s="8" t="s">
        <v>73</v>
      </c>
      <c r="E40" s="6">
        <v>3.7164351851851851E-2</v>
      </c>
      <c r="F40" t="s">
        <v>22</v>
      </c>
      <c r="G40" s="8"/>
    </row>
    <row r="41" spans="1:7" x14ac:dyDescent="0.25">
      <c r="E41" s="3">
        <f>SUM(E38:E40)</f>
        <v>0.10510416666666667</v>
      </c>
    </row>
    <row r="42" spans="1:7" x14ac:dyDescent="0.25">
      <c r="E42" s="4"/>
    </row>
    <row r="43" spans="1:7" x14ac:dyDescent="0.25">
      <c r="E43" s="6"/>
    </row>
    <row r="44" spans="1:7" x14ac:dyDescent="0.25">
      <c r="E44" s="6"/>
    </row>
    <row r="45" spans="1:7" x14ac:dyDescent="0.25">
      <c r="E45" s="6"/>
    </row>
    <row r="48" spans="1:7" x14ac:dyDescent="0.25">
      <c r="E48" s="4"/>
    </row>
    <row r="49" spans="5:5" x14ac:dyDescent="0.25">
      <c r="E49" s="6"/>
    </row>
    <row r="50" spans="5:5" x14ac:dyDescent="0.25">
      <c r="E50" s="6"/>
    </row>
    <row r="51" spans="5:5" x14ac:dyDescent="0.25">
      <c r="E51" s="1"/>
    </row>
    <row r="53" spans="5:5" x14ac:dyDescent="0.25">
      <c r="E53" s="6"/>
    </row>
    <row r="54" spans="5:5" x14ac:dyDescent="0.25">
      <c r="E54" s="1"/>
    </row>
    <row r="56" spans="5:5" x14ac:dyDescent="0.25">
      <c r="E56" s="6"/>
    </row>
    <row r="57" spans="5:5" x14ac:dyDescent="0.25">
      <c r="E57" s="6"/>
    </row>
    <row r="58" spans="5:5" x14ac:dyDescent="0.25">
      <c r="E58" s="4"/>
    </row>
  </sheetData>
  <sortState ref="A3:J41">
    <sortCondition ref="A3:A4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D37" sqref="D37"/>
    </sheetView>
  </sheetViews>
  <sheetFormatPr defaultRowHeight="15" x14ac:dyDescent="0.25"/>
  <cols>
    <col min="1" max="1" width="14.7109375" customWidth="1"/>
    <col min="4" max="4" width="9.140625" style="1"/>
  </cols>
  <sheetData>
    <row r="1" spans="1:4" x14ac:dyDescent="0.25">
      <c r="B1" s="1" t="s">
        <v>46</v>
      </c>
      <c r="C1" s="1" t="s">
        <v>105</v>
      </c>
      <c r="D1" s="1" t="s">
        <v>107</v>
      </c>
    </row>
    <row r="2" spans="1:4" x14ac:dyDescent="0.25">
      <c r="A2" s="5" t="s">
        <v>6</v>
      </c>
      <c r="B2">
        <v>5</v>
      </c>
      <c r="C2">
        <v>4</v>
      </c>
      <c r="D2" s="1">
        <f t="shared" ref="D2:D7" si="0">SUM(B2:C2)</f>
        <v>9</v>
      </c>
    </row>
    <row r="3" spans="1:4" x14ac:dyDescent="0.25">
      <c r="A3" t="s">
        <v>43</v>
      </c>
      <c r="B3">
        <v>3</v>
      </c>
      <c r="C3">
        <v>5</v>
      </c>
      <c r="D3" s="1">
        <f t="shared" si="0"/>
        <v>8</v>
      </c>
    </row>
    <row r="4" spans="1:4" x14ac:dyDescent="0.25">
      <c r="A4" t="s">
        <v>9</v>
      </c>
      <c r="B4">
        <v>4</v>
      </c>
      <c r="C4">
        <v>3</v>
      </c>
      <c r="D4" s="1">
        <f t="shared" si="0"/>
        <v>7</v>
      </c>
    </row>
    <row r="5" spans="1:4" x14ac:dyDescent="0.25">
      <c r="A5" t="s">
        <v>44</v>
      </c>
      <c r="B5">
        <v>2</v>
      </c>
      <c r="C5">
        <v>1</v>
      </c>
      <c r="D5" s="1">
        <f t="shared" si="0"/>
        <v>3</v>
      </c>
    </row>
    <row r="6" spans="1:4" x14ac:dyDescent="0.25">
      <c r="A6" t="s">
        <v>15</v>
      </c>
      <c r="C6">
        <v>2</v>
      </c>
      <c r="D6" s="1">
        <f t="shared" si="0"/>
        <v>2</v>
      </c>
    </row>
    <row r="7" spans="1:4" x14ac:dyDescent="0.25">
      <c r="A7" t="s">
        <v>45</v>
      </c>
      <c r="B7">
        <v>1</v>
      </c>
      <c r="C7">
        <v>1</v>
      </c>
      <c r="D7" s="1">
        <f t="shared" si="0"/>
        <v>2</v>
      </c>
    </row>
    <row r="9" spans="1:4" x14ac:dyDescent="0.25">
      <c r="A9" s="1" t="s">
        <v>6</v>
      </c>
    </row>
    <row r="10" spans="1:4" x14ac:dyDescent="0.25">
      <c r="A10" t="s">
        <v>19</v>
      </c>
    </row>
    <row r="11" spans="1:4" x14ac:dyDescent="0.25">
      <c r="A11" t="s">
        <v>7</v>
      </c>
    </row>
    <row r="12" spans="1:4" x14ac:dyDescent="0.25">
      <c r="A12" t="s">
        <v>5</v>
      </c>
    </row>
    <row r="13" spans="1:4" x14ac:dyDescent="0.25">
      <c r="A13" t="s">
        <v>17</v>
      </c>
    </row>
    <row r="14" spans="1:4" x14ac:dyDescent="0.25">
      <c r="A14" t="s">
        <v>74</v>
      </c>
    </row>
    <row r="16" spans="1:4" x14ac:dyDescent="0.25">
      <c r="A16" s="1" t="s">
        <v>9</v>
      </c>
    </row>
    <row r="17" spans="1:1" x14ac:dyDescent="0.25">
      <c r="A17" t="s">
        <v>10</v>
      </c>
    </row>
    <row r="18" spans="1:1" x14ac:dyDescent="0.25">
      <c r="A18" t="s">
        <v>8</v>
      </c>
    </row>
    <row r="19" spans="1:1" x14ac:dyDescent="0.25">
      <c r="A19" t="s">
        <v>20</v>
      </c>
    </row>
    <row r="20" spans="1:1" x14ac:dyDescent="0.25">
      <c r="A20" t="s">
        <v>71</v>
      </c>
    </row>
    <row r="23" spans="1:1" x14ac:dyDescent="0.25">
      <c r="A23" s="1" t="s">
        <v>43</v>
      </c>
    </row>
    <row r="24" spans="1:1" x14ac:dyDescent="0.25">
      <c r="A24" t="s">
        <v>31</v>
      </c>
    </row>
    <row r="25" spans="1:1" x14ac:dyDescent="0.25">
      <c r="A25" t="s">
        <v>28</v>
      </c>
    </row>
    <row r="26" spans="1:1" x14ac:dyDescent="0.25">
      <c r="A26" t="s">
        <v>18</v>
      </c>
    </row>
    <row r="27" spans="1:1" x14ac:dyDescent="0.25">
      <c r="A27" t="s">
        <v>67</v>
      </c>
    </row>
    <row r="28" spans="1:1" x14ac:dyDescent="0.25">
      <c r="A28" t="s">
        <v>79</v>
      </c>
    </row>
    <row r="30" spans="1:1" x14ac:dyDescent="0.25">
      <c r="A30" s="1" t="s">
        <v>44</v>
      </c>
    </row>
    <row r="31" spans="1:1" x14ac:dyDescent="0.25">
      <c r="A31" t="s">
        <v>109</v>
      </c>
    </row>
    <row r="32" spans="1:1" x14ac:dyDescent="0.25">
      <c r="A32" t="s">
        <v>29</v>
      </c>
    </row>
    <row r="33" spans="1:1" x14ac:dyDescent="0.25">
      <c r="A33" t="s">
        <v>24</v>
      </c>
    </row>
    <row r="34" spans="1:1" x14ac:dyDescent="0.25">
      <c r="A34" t="s">
        <v>11</v>
      </c>
    </row>
    <row r="35" spans="1:1" x14ac:dyDescent="0.25">
      <c r="A35" t="s">
        <v>106</v>
      </c>
    </row>
    <row r="37" spans="1:1" x14ac:dyDescent="0.25">
      <c r="A37" s="1" t="s">
        <v>45</v>
      </c>
    </row>
    <row r="38" spans="1:1" x14ac:dyDescent="0.25">
      <c r="A38" t="s">
        <v>22</v>
      </c>
    </row>
    <row r="39" spans="1:1" x14ac:dyDescent="0.25">
      <c r="A39" t="s">
        <v>21</v>
      </c>
    </row>
    <row r="40" spans="1:1" x14ac:dyDescent="0.25">
      <c r="A40" t="s">
        <v>12</v>
      </c>
    </row>
    <row r="41" spans="1:1" x14ac:dyDescent="0.25">
      <c r="A41" t="s">
        <v>33</v>
      </c>
    </row>
    <row r="42" spans="1:1" x14ac:dyDescent="0.25">
      <c r="A42" t="s">
        <v>69</v>
      </c>
    </row>
  </sheetData>
  <sortState ref="A3:D7">
    <sortCondition descending="1" ref="D3:D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opLeftCell="A85" workbookViewId="0">
      <selection activeCell="G101" sqref="G101"/>
    </sheetView>
  </sheetViews>
  <sheetFormatPr defaultRowHeight="15" x14ac:dyDescent="0.25"/>
  <cols>
    <col min="2" max="2" width="29.5703125" customWidth="1"/>
    <col min="3" max="3" width="18.42578125" style="8" customWidth="1"/>
    <col min="6" max="6" width="9.140625" style="1"/>
    <col min="9" max="9" width="10.140625" customWidth="1"/>
    <col min="10" max="10" width="29.28515625" customWidth="1"/>
    <col min="11" max="11" width="19.42578125" customWidth="1"/>
  </cols>
  <sheetData>
    <row r="1" spans="1:7" x14ac:dyDescent="0.25">
      <c r="A1" s="1" t="s">
        <v>38</v>
      </c>
      <c r="B1" s="1"/>
      <c r="C1" s="7"/>
      <c r="D1" s="1" t="s">
        <v>35</v>
      </c>
      <c r="E1" s="1" t="s">
        <v>108</v>
      </c>
      <c r="F1" s="1" t="s">
        <v>107</v>
      </c>
    </row>
    <row r="2" spans="1:7" x14ac:dyDescent="0.25">
      <c r="A2" s="2"/>
      <c r="B2" t="s">
        <v>16</v>
      </c>
      <c r="C2" s="8">
        <v>2806884019</v>
      </c>
      <c r="D2">
        <v>5</v>
      </c>
      <c r="F2" s="1">
        <f t="shared" ref="F2:F31" si="0">SUM(D2:E2)</f>
        <v>5</v>
      </c>
      <c r="G2" s="6"/>
    </row>
    <row r="3" spans="1:7" x14ac:dyDescent="0.25">
      <c r="A3" s="2"/>
      <c r="B3" t="s">
        <v>10</v>
      </c>
      <c r="C3" s="8">
        <v>2701964139</v>
      </c>
      <c r="D3">
        <v>4</v>
      </c>
      <c r="E3">
        <v>1</v>
      </c>
      <c r="F3" s="1">
        <f t="shared" si="0"/>
        <v>5</v>
      </c>
      <c r="G3" s="6"/>
    </row>
    <row r="4" spans="1:7" x14ac:dyDescent="0.25">
      <c r="A4" s="2"/>
      <c r="B4" t="s">
        <v>102</v>
      </c>
      <c r="C4" s="8" t="s">
        <v>78</v>
      </c>
      <c r="E4">
        <v>5</v>
      </c>
      <c r="F4" s="1">
        <f t="shared" si="0"/>
        <v>5</v>
      </c>
      <c r="G4" s="6"/>
    </row>
    <row r="5" spans="1:7" x14ac:dyDescent="0.25">
      <c r="A5" s="2"/>
      <c r="B5" t="s">
        <v>103</v>
      </c>
      <c r="C5" s="8" t="s">
        <v>77</v>
      </c>
      <c r="E5" s="9">
        <v>4</v>
      </c>
      <c r="F5" s="1">
        <f t="shared" si="0"/>
        <v>4</v>
      </c>
      <c r="G5" s="6"/>
    </row>
    <row r="6" spans="1:7" x14ac:dyDescent="0.25">
      <c r="A6" s="2"/>
      <c r="B6" t="s">
        <v>31</v>
      </c>
      <c r="C6" s="8" t="s">
        <v>47</v>
      </c>
      <c r="D6">
        <v>3</v>
      </c>
      <c r="E6">
        <v>1</v>
      </c>
      <c r="F6" s="1">
        <f t="shared" si="0"/>
        <v>4</v>
      </c>
      <c r="G6" s="6"/>
    </row>
    <row r="7" spans="1:7" x14ac:dyDescent="0.25">
      <c r="A7" s="2"/>
      <c r="B7" t="s">
        <v>7</v>
      </c>
      <c r="C7" s="8">
        <v>1203753699</v>
      </c>
      <c r="D7">
        <v>2</v>
      </c>
      <c r="E7">
        <v>1</v>
      </c>
      <c r="F7" s="1">
        <f t="shared" si="0"/>
        <v>3</v>
      </c>
      <c r="G7" s="6"/>
    </row>
    <row r="8" spans="1:7" x14ac:dyDescent="0.25">
      <c r="A8" s="2"/>
      <c r="B8" t="s">
        <v>101</v>
      </c>
      <c r="C8" s="8" t="s">
        <v>94</v>
      </c>
      <c r="E8" s="9">
        <v>3</v>
      </c>
      <c r="F8" s="1">
        <f t="shared" si="0"/>
        <v>3</v>
      </c>
      <c r="G8" s="2"/>
    </row>
    <row r="9" spans="1:7" x14ac:dyDescent="0.25">
      <c r="A9" s="2"/>
      <c r="B9" t="s">
        <v>8</v>
      </c>
      <c r="C9" s="8">
        <v>1503683599</v>
      </c>
      <c r="D9">
        <v>1</v>
      </c>
      <c r="E9">
        <v>1</v>
      </c>
      <c r="F9" s="1">
        <f t="shared" si="0"/>
        <v>2</v>
      </c>
      <c r="G9" s="6"/>
    </row>
    <row r="10" spans="1:7" x14ac:dyDescent="0.25">
      <c r="A10" s="2"/>
      <c r="B10" t="s">
        <v>18</v>
      </c>
      <c r="C10" s="8">
        <v>1808723619</v>
      </c>
      <c r="D10">
        <v>1</v>
      </c>
      <c r="E10">
        <v>1</v>
      </c>
      <c r="F10" s="1">
        <f t="shared" si="0"/>
        <v>2</v>
      </c>
      <c r="G10" s="6"/>
    </row>
    <row r="11" spans="1:7" x14ac:dyDescent="0.25">
      <c r="A11" s="2"/>
      <c r="B11" t="s">
        <v>13</v>
      </c>
      <c r="C11" s="8">
        <v>2106424639</v>
      </c>
      <c r="D11">
        <v>1</v>
      </c>
      <c r="E11">
        <v>1</v>
      </c>
      <c r="F11" s="1">
        <f t="shared" si="0"/>
        <v>2</v>
      </c>
      <c r="G11" s="6"/>
    </row>
    <row r="12" spans="1:7" x14ac:dyDescent="0.25">
      <c r="A12" s="2"/>
      <c r="B12" t="s">
        <v>96</v>
      </c>
      <c r="C12" s="8" t="s">
        <v>64</v>
      </c>
      <c r="E12" s="9">
        <v>2</v>
      </c>
      <c r="F12" s="1">
        <f t="shared" si="0"/>
        <v>2</v>
      </c>
    </row>
    <row r="13" spans="1:7" x14ac:dyDescent="0.25">
      <c r="A13" s="2"/>
      <c r="B13" t="s">
        <v>29</v>
      </c>
      <c r="C13" s="8" t="s">
        <v>52</v>
      </c>
      <c r="D13">
        <v>1</v>
      </c>
      <c r="E13">
        <v>1</v>
      </c>
      <c r="F13" s="1">
        <f t="shared" si="0"/>
        <v>2</v>
      </c>
      <c r="G13" s="6"/>
    </row>
    <row r="14" spans="1:7" x14ac:dyDescent="0.25">
      <c r="A14" s="2"/>
      <c r="B14" t="s">
        <v>25</v>
      </c>
      <c r="C14" s="8" t="s">
        <v>53</v>
      </c>
      <c r="D14">
        <v>1</v>
      </c>
      <c r="E14">
        <v>1</v>
      </c>
      <c r="F14" s="1">
        <f t="shared" si="0"/>
        <v>2</v>
      </c>
      <c r="G14" s="6"/>
    </row>
    <row r="15" spans="1:7" x14ac:dyDescent="0.25">
      <c r="A15" s="2"/>
      <c r="B15" t="s">
        <v>24</v>
      </c>
      <c r="C15" s="8">
        <v>2205674199</v>
      </c>
      <c r="D15">
        <v>1</v>
      </c>
      <c r="E15">
        <v>1</v>
      </c>
      <c r="F15" s="1">
        <f t="shared" si="0"/>
        <v>2</v>
      </c>
      <c r="G15" s="6"/>
    </row>
    <row r="16" spans="1:7" x14ac:dyDescent="0.25">
      <c r="A16" s="2"/>
      <c r="B16" t="s">
        <v>14</v>
      </c>
      <c r="C16" s="8" t="s">
        <v>49</v>
      </c>
      <c r="D16">
        <v>1</v>
      </c>
      <c r="E16">
        <v>1</v>
      </c>
      <c r="F16" s="1">
        <f t="shared" si="0"/>
        <v>2</v>
      </c>
      <c r="G16" s="6"/>
    </row>
    <row r="17" spans="1:7" x14ac:dyDescent="0.25">
      <c r="A17" s="2"/>
      <c r="B17" t="s">
        <v>28</v>
      </c>
      <c r="C17" s="8" t="s">
        <v>51</v>
      </c>
      <c r="D17">
        <v>1</v>
      </c>
      <c r="E17">
        <v>1</v>
      </c>
      <c r="F17" s="1">
        <f t="shared" si="0"/>
        <v>2</v>
      </c>
      <c r="G17" s="6"/>
    </row>
    <row r="18" spans="1:7" x14ac:dyDescent="0.25">
      <c r="A18" s="2"/>
      <c r="B18" t="s">
        <v>23</v>
      </c>
      <c r="C18" s="8">
        <v>2012793139</v>
      </c>
      <c r="D18">
        <v>1</v>
      </c>
      <c r="F18" s="1">
        <f t="shared" si="0"/>
        <v>1</v>
      </c>
      <c r="G18" s="6"/>
    </row>
    <row r="19" spans="1:7" x14ac:dyDescent="0.25">
      <c r="A19" s="6"/>
      <c r="B19" t="s">
        <v>60</v>
      </c>
      <c r="C19" s="8" t="s">
        <v>61</v>
      </c>
      <c r="E19" s="9">
        <v>1</v>
      </c>
      <c r="F19" s="1">
        <f t="shared" si="0"/>
        <v>1</v>
      </c>
    </row>
    <row r="20" spans="1:7" x14ac:dyDescent="0.25">
      <c r="A20" s="2"/>
      <c r="B20" t="s">
        <v>97</v>
      </c>
      <c r="C20" s="8" t="s">
        <v>82</v>
      </c>
      <c r="E20" s="10">
        <v>1</v>
      </c>
      <c r="F20" s="1">
        <f t="shared" si="0"/>
        <v>1</v>
      </c>
    </row>
    <row r="21" spans="1:7" x14ac:dyDescent="0.25">
      <c r="A21" s="2"/>
      <c r="B21" t="s">
        <v>74</v>
      </c>
      <c r="C21" s="8" t="s">
        <v>75</v>
      </c>
      <c r="E21" s="10">
        <v>1</v>
      </c>
      <c r="F21" s="1">
        <f t="shared" si="0"/>
        <v>1</v>
      </c>
    </row>
    <row r="22" spans="1:7" x14ac:dyDescent="0.25">
      <c r="A22" s="2"/>
      <c r="B22" t="s">
        <v>99</v>
      </c>
      <c r="C22" s="8" t="s">
        <v>88</v>
      </c>
      <c r="E22" s="10">
        <v>1</v>
      </c>
      <c r="F22" s="1">
        <f t="shared" si="0"/>
        <v>1</v>
      </c>
    </row>
    <row r="23" spans="1:7" x14ac:dyDescent="0.25">
      <c r="A23" s="2"/>
      <c r="B23" t="s">
        <v>100</v>
      </c>
      <c r="C23" s="8" t="s">
        <v>93</v>
      </c>
      <c r="E23" s="10">
        <v>1</v>
      </c>
      <c r="F23" s="1">
        <f t="shared" si="0"/>
        <v>1</v>
      </c>
    </row>
    <row r="24" spans="1:7" x14ac:dyDescent="0.25">
      <c r="A24" s="2"/>
      <c r="B24" t="s">
        <v>32</v>
      </c>
      <c r="C24" s="8" t="s">
        <v>48</v>
      </c>
      <c r="D24">
        <v>1</v>
      </c>
      <c r="F24" s="1">
        <f t="shared" si="0"/>
        <v>1</v>
      </c>
      <c r="G24" s="6"/>
    </row>
    <row r="25" spans="1:7" x14ac:dyDescent="0.25">
      <c r="A25" s="2"/>
      <c r="B25" t="s">
        <v>26</v>
      </c>
      <c r="C25" s="8">
        <v>1508793029</v>
      </c>
      <c r="D25">
        <v>1</v>
      </c>
      <c r="F25" s="1">
        <f t="shared" si="0"/>
        <v>1</v>
      </c>
      <c r="G25" s="6"/>
    </row>
    <row r="26" spans="1:7" x14ac:dyDescent="0.25">
      <c r="A26" s="2"/>
      <c r="B26" t="s">
        <v>69</v>
      </c>
      <c r="C26" s="8" t="s">
        <v>70</v>
      </c>
      <c r="E26" s="10">
        <v>1</v>
      </c>
      <c r="F26" s="1">
        <f t="shared" si="0"/>
        <v>1</v>
      </c>
    </row>
    <row r="27" spans="1:7" x14ac:dyDescent="0.25">
      <c r="A27" s="2"/>
      <c r="B27" t="s">
        <v>104</v>
      </c>
      <c r="C27" s="8" t="s">
        <v>76</v>
      </c>
      <c r="E27" s="10">
        <v>1</v>
      </c>
      <c r="F27" s="1">
        <f t="shared" si="0"/>
        <v>1</v>
      </c>
    </row>
    <row r="28" spans="1:7" x14ac:dyDescent="0.25">
      <c r="A28" s="2"/>
      <c r="B28" t="s">
        <v>20</v>
      </c>
      <c r="C28" s="8" t="s">
        <v>50</v>
      </c>
      <c r="D28">
        <v>1</v>
      </c>
      <c r="F28" s="1">
        <f t="shared" si="0"/>
        <v>1</v>
      </c>
      <c r="G28" s="6"/>
    </row>
    <row r="29" spans="1:7" x14ac:dyDescent="0.25">
      <c r="A29" s="2"/>
      <c r="B29" t="s">
        <v>98</v>
      </c>
      <c r="C29" s="8" t="s">
        <v>83</v>
      </c>
      <c r="E29" s="10">
        <v>1</v>
      </c>
      <c r="F29" s="1">
        <f t="shared" si="0"/>
        <v>1</v>
      </c>
    </row>
    <row r="30" spans="1:7" x14ac:dyDescent="0.25">
      <c r="A30" s="2"/>
      <c r="B30" t="s">
        <v>71</v>
      </c>
      <c r="C30" s="8" t="s">
        <v>72</v>
      </c>
      <c r="E30" s="10">
        <v>1</v>
      </c>
      <c r="F30" s="1">
        <f t="shared" si="0"/>
        <v>1</v>
      </c>
    </row>
    <row r="31" spans="1:7" x14ac:dyDescent="0.25">
      <c r="A31" s="2"/>
      <c r="B31" t="s">
        <v>33</v>
      </c>
      <c r="C31" s="8" t="s">
        <v>54</v>
      </c>
      <c r="D31">
        <v>1</v>
      </c>
      <c r="F31" s="1">
        <f t="shared" si="0"/>
        <v>1</v>
      </c>
      <c r="G31" s="6"/>
    </row>
    <row r="32" spans="1:7" x14ac:dyDescent="0.25">
      <c r="A32" s="2"/>
    </row>
    <row r="33" spans="1:7" x14ac:dyDescent="0.25">
      <c r="A33" s="3" t="s">
        <v>39</v>
      </c>
    </row>
    <row r="34" spans="1:7" x14ac:dyDescent="0.25">
      <c r="A34" s="2"/>
      <c r="B34" t="s">
        <v>19</v>
      </c>
      <c r="C34" s="8">
        <v>1512735219</v>
      </c>
      <c r="D34">
        <v>5</v>
      </c>
      <c r="E34">
        <v>5</v>
      </c>
      <c r="F34" s="1">
        <f t="shared" ref="F34:F49" si="1">SUM(D34:E34)</f>
        <v>10</v>
      </c>
      <c r="G34" s="6"/>
    </row>
    <row r="35" spans="1:7" x14ac:dyDescent="0.25">
      <c r="A35" s="2"/>
      <c r="B35" t="s">
        <v>17</v>
      </c>
      <c r="C35" s="8">
        <v>1402664269</v>
      </c>
      <c r="D35">
        <v>4</v>
      </c>
      <c r="E35">
        <v>3</v>
      </c>
      <c r="F35" s="1">
        <f t="shared" si="1"/>
        <v>7</v>
      </c>
      <c r="G35" s="6"/>
    </row>
    <row r="36" spans="1:7" x14ac:dyDescent="0.25">
      <c r="A36" s="2"/>
      <c r="B36" t="s">
        <v>109</v>
      </c>
      <c r="C36" s="8">
        <v>1706713929</v>
      </c>
      <c r="D36">
        <v>2</v>
      </c>
      <c r="E36">
        <v>4</v>
      </c>
      <c r="F36" s="1">
        <f t="shared" si="1"/>
        <v>6</v>
      </c>
      <c r="G36" s="6"/>
    </row>
    <row r="37" spans="1:7" x14ac:dyDescent="0.25">
      <c r="A37" s="2"/>
      <c r="B37" t="s">
        <v>5</v>
      </c>
      <c r="C37" s="8" t="s">
        <v>55</v>
      </c>
      <c r="D37">
        <v>3</v>
      </c>
      <c r="E37">
        <v>2</v>
      </c>
      <c r="F37" s="1">
        <f t="shared" si="1"/>
        <v>5</v>
      </c>
      <c r="G37" s="6"/>
    </row>
    <row r="38" spans="1:7" x14ac:dyDescent="0.25">
      <c r="A38" s="2"/>
      <c r="B38" t="s">
        <v>11</v>
      </c>
      <c r="C38" s="8">
        <v>1801765439</v>
      </c>
      <c r="D38">
        <v>1</v>
      </c>
      <c r="E38">
        <v>1</v>
      </c>
      <c r="F38" s="1">
        <f t="shared" si="1"/>
        <v>2</v>
      </c>
      <c r="G38" s="6"/>
    </row>
    <row r="39" spans="1:7" x14ac:dyDescent="0.25">
      <c r="A39" s="2"/>
      <c r="B39" t="s">
        <v>22</v>
      </c>
      <c r="C39" s="8" t="s">
        <v>56</v>
      </c>
      <c r="D39">
        <v>1</v>
      </c>
      <c r="E39">
        <v>1</v>
      </c>
      <c r="F39" s="1">
        <f t="shared" si="1"/>
        <v>2</v>
      </c>
      <c r="G39" s="6"/>
    </row>
    <row r="40" spans="1:7" x14ac:dyDescent="0.25">
      <c r="A40" s="2"/>
      <c r="B40" t="s">
        <v>21</v>
      </c>
      <c r="C40" s="8">
        <v>1312605989</v>
      </c>
      <c r="D40">
        <v>1</v>
      </c>
      <c r="E40">
        <v>1</v>
      </c>
      <c r="F40" s="1">
        <f t="shared" si="1"/>
        <v>2</v>
      </c>
      <c r="G40" s="6"/>
    </row>
    <row r="41" spans="1:7" x14ac:dyDescent="0.25">
      <c r="A41" s="2"/>
      <c r="B41" t="s">
        <v>12</v>
      </c>
      <c r="C41" s="8" t="s">
        <v>57</v>
      </c>
      <c r="D41">
        <v>1</v>
      </c>
      <c r="E41">
        <v>1</v>
      </c>
      <c r="F41" s="1">
        <f t="shared" si="1"/>
        <v>2</v>
      </c>
      <c r="G41" s="6"/>
    </row>
    <row r="42" spans="1:7" x14ac:dyDescent="0.25">
      <c r="A42" s="2"/>
      <c r="B42" t="s">
        <v>30</v>
      </c>
      <c r="C42" s="8" t="s">
        <v>58</v>
      </c>
      <c r="D42">
        <v>1</v>
      </c>
      <c r="E42">
        <v>1</v>
      </c>
      <c r="F42" s="1">
        <f t="shared" si="1"/>
        <v>2</v>
      </c>
      <c r="G42" s="6"/>
    </row>
    <row r="43" spans="1:7" x14ac:dyDescent="0.25">
      <c r="A43" s="2"/>
      <c r="B43" t="s">
        <v>27</v>
      </c>
      <c r="C43" s="8">
        <v>1904472949</v>
      </c>
      <c r="D43">
        <v>1</v>
      </c>
      <c r="E43">
        <v>1</v>
      </c>
      <c r="F43" s="1">
        <f t="shared" si="1"/>
        <v>2</v>
      </c>
      <c r="G43" s="6"/>
    </row>
    <row r="44" spans="1:7" x14ac:dyDescent="0.25">
      <c r="A44" s="2"/>
      <c r="B44" t="s">
        <v>34</v>
      </c>
      <c r="C44" s="8" t="s">
        <v>59</v>
      </c>
      <c r="D44">
        <v>1</v>
      </c>
      <c r="F44" s="1">
        <f t="shared" si="1"/>
        <v>1</v>
      </c>
      <c r="G44" s="2"/>
    </row>
    <row r="45" spans="1:7" x14ac:dyDescent="0.25">
      <c r="A45" s="2"/>
      <c r="B45" t="s">
        <v>80</v>
      </c>
      <c r="C45" s="8" t="s">
        <v>81</v>
      </c>
      <c r="E45">
        <v>1</v>
      </c>
      <c r="F45" s="1">
        <f t="shared" si="1"/>
        <v>1</v>
      </c>
      <c r="G45" s="2"/>
    </row>
    <row r="46" spans="1:7" x14ac:dyDescent="0.25">
      <c r="A46" s="2"/>
      <c r="B46" t="s">
        <v>89</v>
      </c>
      <c r="C46" s="8" t="s">
        <v>90</v>
      </c>
      <c r="E46">
        <v>1</v>
      </c>
      <c r="F46" s="1">
        <f t="shared" si="1"/>
        <v>1</v>
      </c>
      <c r="G46" s="2"/>
    </row>
    <row r="47" spans="1:7" x14ac:dyDescent="0.25">
      <c r="A47" s="2"/>
      <c r="B47" t="s">
        <v>65</v>
      </c>
      <c r="C47" s="8" t="s">
        <v>66</v>
      </c>
      <c r="E47">
        <v>1</v>
      </c>
      <c r="F47" s="1">
        <f t="shared" si="1"/>
        <v>1</v>
      </c>
      <c r="G47" s="2"/>
    </row>
    <row r="48" spans="1:7" x14ac:dyDescent="0.25">
      <c r="A48" s="2"/>
      <c r="B48" t="s">
        <v>85</v>
      </c>
      <c r="C48" s="8" t="s">
        <v>86</v>
      </c>
      <c r="E48">
        <v>1</v>
      </c>
      <c r="F48" s="1">
        <f t="shared" si="1"/>
        <v>1</v>
      </c>
      <c r="G48" s="2"/>
    </row>
    <row r="49" spans="1:11" x14ac:dyDescent="0.25">
      <c r="A49" s="2"/>
      <c r="B49" t="s">
        <v>91</v>
      </c>
      <c r="C49" s="8" t="s">
        <v>92</v>
      </c>
      <c r="E49">
        <v>1</v>
      </c>
      <c r="F49" s="1">
        <f t="shared" si="1"/>
        <v>1</v>
      </c>
      <c r="G49" s="2"/>
      <c r="J49" s="8"/>
    </row>
    <row r="50" spans="1:11" x14ac:dyDescent="0.25">
      <c r="A50" s="2"/>
      <c r="G50" s="2"/>
      <c r="J50" s="8"/>
    </row>
    <row r="51" spans="1:11" x14ac:dyDescent="0.25">
      <c r="A51" s="2"/>
    </row>
    <row r="52" spans="1:11" x14ac:dyDescent="0.25">
      <c r="A52" s="1" t="s">
        <v>36</v>
      </c>
    </row>
    <row r="53" spans="1:11" x14ac:dyDescent="0.25">
      <c r="A53" s="2"/>
      <c r="B53" t="s">
        <v>16</v>
      </c>
      <c r="C53" s="8">
        <v>2806884019</v>
      </c>
      <c r="D53">
        <v>5</v>
      </c>
      <c r="F53" s="1">
        <f t="shared" ref="F53:F70" si="2">SUM(D53:E53)</f>
        <v>5</v>
      </c>
      <c r="K53" s="8"/>
    </row>
    <row r="54" spans="1:11" x14ac:dyDescent="0.25">
      <c r="A54" s="2"/>
      <c r="B54" t="s">
        <v>10</v>
      </c>
      <c r="C54" s="8">
        <v>2701964139</v>
      </c>
      <c r="D54">
        <v>4</v>
      </c>
      <c r="E54">
        <v>1</v>
      </c>
      <c r="F54" s="1">
        <f t="shared" si="2"/>
        <v>5</v>
      </c>
      <c r="I54" s="10"/>
      <c r="K54" s="8"/>
    </row>
    <row r="55" spans="1:11" x14ac:dyDescent="0.25">
      <c r="A55" s="2"/>
      <c r="B55" t="s">
        <v>102</v>
      </c>
      <c r="C55" s="8" t="s">
        <v>78</v>
      </c>
      <c r="E55">
        <v>5</v>
      </c>
      <c r="F55" s="1">
        <f t="shared" si="2"/>
        <v>5</v>
      </c>
    </row>
    <row r="56" spans="1:11" x14ac:dyDescent="0.25">
      <c r="A56" s="2"/>
      <c r="B56" t="s">
        <v>31</v>
      </c>
      <c r="C56" s="8" t="s">
        <v>47</v>
      </c>
      <c r="D56">
        <v>3</v>
      </c>
      <c r="E56" s="9">
        <v>1</v>
      </c>
      <c r="F56" s="1">
        <f t="shared" si="2"/>
        <v>4</v>
      </c>
      <c r="I56" s="10"/>
      <c r="K56" s="8"/>
    </row>
    <row r="57" spans="1:11" x14ac:dyDescent="0.25">
      <c r="A57" s="2"/>
      <c r="B57" t="s">
        <v>103</v>
      </c>
      <c r="C57" s="8" t="s">
        <v>77</v>
      </c>
      <c r="E57" s="9">
        <v>4</v>
      </c>
      <c r="F57" s="1">
        <f t="shared" si="2"/>
        <v>4</v>
      </c>
    </row>
    <row r="58" spans="1:11" x14ac:dyDescent="0.25">
      <c r="A58" s="2"/>
      <c r="B58" t="s">
        <v>7</v>
      </c>
      <c r="C58" s="8">
        <v>1203753699</v>
      </c>
      <c r="D58">
        <v>2</v>
      </c>
      <c r="E58">
        <v>1</v>
      </c>
      <c r="F58" s="1">
        <f t="shared" si="2"/>
        <v>3</v>
      </c>
      <c r="I58" s="10"/>
      <c r="K58" s="8"/>
    </row>
    <row r="59" spans="1:11" x14ac:dyDescent="0.25">
      <c r="A59" s="2"/>
      <c r="B59" t="s">
        <v>101</v>
      </c>
      <c r="C59" s="8" t="s">
        <v>94</v>
      </c>
      <c r="E59" s="9">
        <v>3</v>
      </c>
      <c r="F59" s="1">
        <f t="shared" si="2"/>
        <v>3</v>
      </c>
    </row>
    <row r="60" spans="1:11" x14ac:dyDescent="0.25">
      <c r="A60" s="2"/>
      <c r="B60" t="s">
        <v>14</v>
      </c>
      <c r="C60" s="8" t="s">
        <v>49</v>
      </c>
      <c r="D60">
        <v>1</v>
      </c>
      <c r="E60">
        <v>1</v>
      </c>
      <c r="F60" s="1">
        <f t="shared" si="2"/>
        <v>2</v>
      </c>
      <c r="I60" s="10"/>
      <c r="K60" s="8"/>
    </row>
    <row r="61" spans="1:11" x14ac:dyDescent="0.25">
      <c r="A61" s="2"/>
      <c r="B61" t="s">
        <v>29</v>
      </c>
      <c r="C61" s="8" t="s">
        <v>52</v>
      </c>
      <c r="D61">
        <v>1</v>
      </c>
      <c r="E61">
        <v>1</v>
      </c>
      <c r="F61" s="1">
        <f t="shared" si="2"/>
        <v>2</v>
      </c>
    </row>
    <row r="62" spans="1:11" x14ac:dyDescent="0.25">
      <c r="A62" s="2"/>
      <c r="B62" t="s">
        <v>96</v>
      </c>
      <c r="C62" s="8" t="s">
        <v>64</v>
      </c>
      <c r="E62" s="9">
        <v>2</v>
      </c>
      <c r="F62" s="1">
        <f t="shared" si="2"/>
        <v>2</v>
      </c>
    </row>
    <row r="63" spans="1:11" x14ac:dyDescent="0.25">
      <c r="A63" s="2"/>
      <c r="B63" t="s">
        <v>32</v>
      </c>
      <c r="C63" s="8" t="s">
        <v>48</v>
      </c>
      <c r="D63">
        <v>1</v>
      </c>
      <c r="F63" s="1">
        <f t="shared" si="2"/>
        <v>1</v>
      </c>
      <c r="I63" s="10"/>
      <c r="K63" s="8"/>
    </row>
    <row r="64" spans="1:11" x14ac:dyDescent="0.25">
      <c r="A64" s="2"/>
      <c r="B64" t="s">
        <v>26</v>
      </c>
      <c r="C64" s="8">
        <v>1508793029</v>
      </c>
      <c r="D64">
        <v>1</v>
      </c>
      <c r="F64" s="1">
        <f t="shared" si="2"/>
        <v>1</v>
      </c>
      <c r="K64" s="8"/>
    </row>
    <row r="65" spans="1:11" x14ac:dyDescent="0.25">
      <c r="A65" s="2"/>
      <c r="B65" t="s">
        <v>23</v>
      </c>
      <c r="C65" s="8">
        <v>2012793139</v>
      </c>
      <c r="D65">
        <v>1</v>
      </c>
      <c r="F65" s="1">
        <f t="shared" si="2"/>
        <v>1</v>
      </c>
      <c r="K65" s="8"/>
    </row>
    <row r="66" spans="1:11" x14ac:dyDescent="0.25">
      <c r="A66" s="2"/>
      <c r="B66" t="s">
        <v>25</v>
      </c>
      <c r="C66" s="8" t="s">
        <v>53</v>
      </c>
      <c r="D66">
        <v>1</v>
      </c>
      <c r="F66" s="1">
        <f t="shared" si="2"/>
        <v>1</v>
      </c>
      <c r="K66" s="8"/>
    </row>
    <row r="67" spans="1:11" x14ac:dyDescent="0.25">
      <c r="A67" s="2"/>
      <c r="B67" t="s">
        <v>99</v>
      </c>
      <c r="C67" s="8" t="s">
        <v>88</v>
      </c>
      <c r="E67" s="10">
        <v>1</v>
      </c>
      <c r="F67" s="1">
        <f t="shared" si="2"/>
        <v>1</v>
      </c>
    </row>
    <row r="68" spans="1:11" x14ac:dyDescent="0.25">
      <c r="A68" s="2"/>
      <c r="B68" t="s">
        <v>69</v>
      </c>
      <c r="C68" s="8" t="s">
        <v>70</v>
      </c>
      <c r="E68" s="10">
        <v>1</v>
      </c>
      <c r="F68" s="1">
        <f t="shared" si="2"/>
        <v>1</v>
      </c>
    </row>
    <row r="69" spans="1:11" x14ac:dyDescent="0.25">
      <c r="A69" s="2"/>
      <c r="B69" t="s">
        <v>97</v>
      </c>
      <c r="C69" s="8" t="s">
        <v>82</v>
      </c>
      <c r="E69" s="10">
        <v>1</v>
      </c>
      <c r="F69" s="1">
        <f t="shared" si="2"/>
        <v>1</v>
      </c>
    </row>
    <row r="70" spans="1:11" x14ac:dyDescent="0.25">
      <c r="A70" s="2"/>
      <c r="B70" t="s">
        <v>25</v>
      </c>
      <c r="C70" s="8" t="s">
        <v>53</v>
      </c>
      <c r="E70" s="10">
        <v>1</v>
      </c>
      <c r="F70" s="1">
        <f t="shared" si="2"/>
        <v>1</v>
      </c>
    </row>
    <row r="71" spans="1:11" x14ac:dyDescent="0.25">
      <c r="A71" s="2"/>
      <c r="E71" s="10"/>
    </row>
    <row r="72" spans="1:11" x14ac:dyDescent="0.25">
      <c r="A72" s="3" t="s">
        <v>37</v>
      </c>
    </row>
    <row r="73" spans="1:11" x14ac:dyDescent="0.25">
      <c r="A73" s="2"/>
      <c r="B73" t="s">
        <v>20</v>
      </c>
      <c r="C73" s="8" t="s">
        <v>50</v>
      </c>
      <c r="D73">
        <v>5</v>
      </c>
      <c r="F73" s="1">
        <f t="shared" ref="F73:F85" si="3">SUM(D73:E73)</f>
        <v>5</v>
      </c>
      <c r="K73" s="8"/>
    </row>
    <row r="74" spans="1:11" x14ac:dyDescent="0.25">
      <c r="A74" s="2"/>
      <c r="B74" t="s">
        <v>28</v>
      </c>
      <c r="C74" s="8" t="s">
        <v>51</v>
      </c>
      <c r="D74">
        <v>4</v>
      </c>
      <c r="E74">
        <v>1</v>
      </c>
      <c r="F74" s="1">
        <f t="shared" si="3"/>
        <v>5</v>
      </c>
      <c r="K74" s="8"/>
    </row>
    <row r="75" spans="1:11" x14ac:dyDescent="0.25">
      <c r="A75" s="2"/>
      <c r="B75" t="s">
        <v>60</v>
      </c>
      <c r="C75" s="8" t="s">
        <v>61</v>
      </c>
      <c r="E75">
        <v>5</v>
      </c>
      <c r="F75" s="1">
        <f t="shared" si="3"/>
        <v>5</v>
      </c>
    </row>
    <row r="76" spans="1:11" x14ac:dyDescent="0.25">
      <c r="A76" s="2"/>
      <c r="B76" t="s">
        <v>8</v>
      </c>
      <c r="C76" s="8">
        <v>1503683599</v>
      </c>
      <c r="D76">
        <v>3</v>
      </c>
      <c r="E76">
        <v>1</v>
      </c>
      <c r="F76" s="1">
        <f t="shared" si="3"/>
        <v>4</v>
      </c>
      <c r="K76" s="8"/>
    </row>
    <row r="77" spans="1:11" x14ac:dyDescent="0.25">
      <c r="A77" s="2"/>
      <c r="B77" t="s">
        <v>71</v>
      </c>
      <c r="C77" s="8" t="s">
        <v>72</v>
      </c>
      <c r="E77">
        <v>4</v>
      </c>
      <c r="F77" s="1">
        <f t="shared" si="3"/>
        <v>4</v>
      </c>
    </row>
    <row r="78" spans="1:11" x14ac:dyDescent="0.25">
      <c r="A78" s="2"/>
      <c r="B78" t="s">
        <v>18</v>
      </c>
      <c r="C78" s="8">
        <v>1808723619</v>
      </c>
      <c r="D78">
        <v>2</v>
      </c>
      <c r="E78">
        <v>1</v>
      </c>
      <c r="F78" s="1">
        <f t="shared" si="3"/>
        <v>3</v>
      </c>
    </row>
    <row r="79" spans="1:11" x14ac:dyDescent="0.25">
      <c r="A79" s="2"/>
      <c r="B79" t="s">
        <v>74</v>
      </c>
      <c r="C79" s="8" t="s">
        <v>75</v>
      </c>
      <c r="E79">
        <v>3</v>
      </c>
      <c r="F79" s="1">
        <f t="shared" si="3"/>
        <v>3</v>
      </c>
      <c r="K79" s="8"/>
    </row>
    <row r="80" spans="1:11" x14ac:dyDescent="0.25">
      <c r="A80" s="2"/>
      <c r="B80" t="s">
        <v>24</v>
      </c>
      <c r="C80" s="8">
        <v>2205674199</v>
      </c>
      <c r="D80">
        <v>1</v>
      </c>
      <c r="E80">
        <v>1</v>
      </c>
      <c r="F80" s="1">
        <f t="shared" si="3"/>
        <v>2</v>
      </c>
      <c r="K80" s="8"/>
    </row>
    <row r="81" spans="1:11" x14ac:dyDescent="0.25">
      <c r="A81" s="2"/>
      <c r="B81" t="s">
        <v>13</v>
      </c>
      <c r="C81" s="8">
        <v>2106424639</v>
      </c>
      <c r="D81">
        <v>1</v>
      </c>
      <c r="E81">
        <v>1</v>
      </c>
      <c r="F81" s="1">
        <f t="shared" si="3"/>
        <v>2</v>
      </c>
      <c r="K81" s="8"/>
    </row>
    <row r="82" spans="1:11" x14ac:dyDescent="0.25">
      <c r="A82" s="2"/>
      <c r="B82" t="s">
        <v>98</v>
      </c>
      <c r="C82" s="8" t="s">
        <v>83</v>
      </c>
      <c r="E82">
        <v>2</v>
      </c>
      <c r="F82" s="1">
        <f t="shared" si="3"/>
        <v>2</v>
      </c>
      <c r="K82" s="8"/>
    </row>
    <row r="83" spans="1:11" x14ac:dyDescent="0.25">
      <c r="A83" s="2"/>
      <c r="B83" t="s">
        <v>33</v>
      </c>
      <c r="C83" s="8" t="s">
        <v>54</v>
      </c>
      <c r="D83">
        <v>1</v>
      </c>
      <c r="F83" s="1">
        <f t="shared" si="3"/>
        <v>1</v>
      </c>
      <c r="K83" s="8"/>
    </row>
    <row r="84" spans="1:11" x14ac:dyDescent="0.25">
      <c r="A84" s="2"/>
      <c r="B84" t="s">
        <v>104</v>
      </c>
      <c r="C84" s="8" t="s">
        <v>76</v>
      </c>
      <c r="E84">
        <v>1</v>
      </c>
      <c r="F84" s="1">
        <f t="shared" si="3"/>
        <v>1</v>
      </c>
      <c r="K84" s="8"/>
    </row>
    <row r="85" spans="1:11" x14ac:dyDescent="0.25">
      <c r="A85" s="2"/>
      <c r="B85" t="s">
        <v>100</v>
      </c>
      <c r="C85" s="8" t="s">
        <v>93</v>
      </c>
      <c r="E85">
        <v>1</v>
      </c>
      <c r="F85" s="1">
        <f t="shared" si="3"/>
        <v>1</v>
      </c>
      <c r="K85" s="8"/>
    </row>
    <row r="86" spans="1:11" x14ac:dyDescent="0.25">
      <c r="K86" s="8"/>
    </row>
    <row r="87" spans="1:11" x14ac:dyDescent="0.25">
      <c r="A87" s="1" t="s">
        <v>40</v>
      </c>
    </row>
    <row r="88" spans="1:11" x14ac:dyDescent="0.25">
      <c r="A88" s="2"/>
      <c r="B88" t="s">
        <v>19</v>
      </c>
      <c r="C88" s="8">
        <v>1512735219</v>
      </c>
      <c r="D88">
        <v>5</v>
      </c>
      <c r="E88">
        <v>5</v>
      </c>
      <c r="F88" s="1">
        <f t="shared" ref="F88:F98" si="4">SUM(D88:E88)</f>
        <v>10</v>
      </c>
      <c r="G88" s="6"/>
    </row>
    <row r="89" spans="1:11" x14ac:dyDescent="0.25">
      <c r="A89" s="2"/>
      <c r="B89" t="s">
        <v>5</v>
      </c>
      <c r="C89" s="8" t="s">
        <v>55</v>
      </c>
      <c r="D89">
        <v>4</v>
      </c>
      <c r="E89">
        <v>4</v>
      </c>
      <c r="F89" s="1">
        <f t="shared" si="4"/>
        <v>8</v>
      </c>
      <c r="G89" s="6"/>
    </row>
    <row r="90" spans="1:11" x14ac:dyDescent="0.25">
      <c r="A90" s="2"/>
      <c r="B90" t="s">
        <v>11</v>
      </c>
      <c r="C90" s="8">
        <v>1801765439</v>
      </c>
      <c r="D90">
        <v>3</v>
      </c>
      <c r="E90">
        <v>1</v>
      </c>
      <c r="F90" s="1">
        <f t="shared" si="4"/>
        <v>4</v>
      </c>
      <c r="G90" s="6"/>
      <c r="K90" s="8"/>
    </row>
    <row r="91" spans="1:11" x14ac:dyDescent="0.25">
      <c r="A91" s="2"/>
      <c r="B91" t="s">
        <v>12</v>
      </c>
      <c r="C91" s="8" t="s">
        <v>57</v>
      </c>
      <c r="D91">
        <v>2</v>
      </c>
      <c r="E91">
        <v>2</v>
      </c>
      <c r="F91" s="1">
        <f t="shared" si="4"/>
        <v>4</v>
      </c>
      <c r="G91" s="6"/>
      <c r="K91" s="8"/>
    </row>
    <row r="92" spans="1:11" x14ac:dyDescent="0.25">
      <c r="A92" s="2"/>
      <c r="B92" t="s">
        <v>80</v>
      </c>
      <c r="C92" s="8" t="s">
        <v>81</v>
      </c>
      <c r="E92">
        <v>3</v>
      </c>
      <c r="F92" s="1">
        <f t="shared" si="4"/>
        <v>3</v>
      </c>
      <c r="G92" s="6"/>
      <c r="K92" s="8"/>
    </row>
    <row r="93" spans="1:11" x14ac:dyDescent="0.25">
      <c r="A93" s="2"/>
      <c r="B93" t="s">
        <v>30</v>
      </c>
      <c r="C93" s="8" t="s">
        <v>58</v>
      </c>
      <c r="D93">
        <v>1</v>
      </c>
      <c r="E93">
        <v>1</v>
      </c>
      <c r="F93" s="1">
        <f t="shared" si="4"/>
        <v>2</v>
      </c>
      <c r="G93" s="6"/>
      <c r="K93" s="8"/>
    </row>
    <row r="94" spans="1:11" x14ac:dyDescent="0.25">
      <c r="A94" s="2"/>
      <c r="B94" t="s">
        <v>34</v>
      </c>
      <c r="C94" s="8" t="s">
        <v>59</v>
      </c>
      <c r="D94">
        <v>1</v>
      </c>
      <c r="F94" s="1">
        <f t="shared" si="4"/>
        <v>1</v>
      </c>
      <c r="G94" s="6"/>
      <c r="K94" s="8"/>
    </row>
    <row r="95" spans="1:11" x14ac:dyDescent="0.25">
      <c r="A95" s="2"/>
      <c r="B95" t="s">
        <v>89</v>
      </c>
      <c r="C95" s="8" t="s">
        <v>90</v>
      </c>
      <c r="E95">
        <v>1</v>
      </c>
      <c r="F95" s="1">
        <f t="shared" si="4"/>
        <v>1</v>
      </c>
      <c r="G95" s="6"/>
      <c r="K95" s="8"/>
    </row>
    <row r="96" spans="1:11" x14ac:dyDescent="0.25">
      <c r="A96" s="2"/>
      <c r="B96" t="s">
        <v>65</v>
      </c>
      <c r="C96" s="8" t="s">
        <v>66</v>
      </c>
      <c r="E96">
        <v>1</v>
      </c>
      <c r="F96" s="1">
        <f t="shared" si="4"/>
        <v>1</v>
      </c>
      <c r="G96" s="6"/>
      <c r="K96" s="8"/>
    </row>
    <row r="97" spans="1:11" x14ac:dyDescent="0.25">
      <c r="A97" s="2"/>
      <c r="B97" t="s">
        <v>85</v>
      </c>
      <c r="C97" s="8" t="s">
        <v>86</v>
      </c>
      <c r="E97">
        <v>1</v>
      </c>
      <c r="F97" s="1">
        <f t="shared" si="4"/>
        <v>1</v>
      </c>
      <c r="G97" s="6"/>
      <c r="K97" s="8"/>
    </row>
    <row r="98" spans="1:11" x14ac:dyDescent="0.25">
      <c r="A98" s="2"/>
      <c r="B98" t="s">
        <v>91</v>
      </c>
      <c r="C98" s="8" t="s">
        <v>92</v>
      </c>
      <c r="E98">
        <v>1</v>
      </c>
      <c r="F98" s="1">
        <f t="shared" si="4"/>
        <v>1</v>
      </c>
      <c r="G98" s="6"/>
      <c r="K98" s="8"/>
    </row>
    <row r="99" spans="1:11" x14ac:dyDescent="0.25">
      <c r="A99" s="2"/>
      <c r="G99" s="6"/>
      <c r="K99" s="8"/>
    </row>
    <row r="100" spans="1:11" x14ac:dyDescent="0.25">
      <c r="A100" s="3" t="s">
        <v>41</v>
      </c>
      <c r="G100" s="6"/>
      <c r="K100" s="8"/>
    </row>
    <row r="101" spans="1:11" x14ac:dyDescent="0.25">
      <c r="A101" s="2"/>
      <c r="B101" t="s">
        <v>17</v>
      </c>
      <c r="C101" s="8">
        <v>1402664269</v>
      </c>
      <c r="D101">
        <v>5</v>
      </c>
      <c r="E101">
        <v>4</v>
      </c>
      <c r="F101" s="1">
        <f>SUM(D101:E101)</f>
        <v>9</v>
      </c>
      <c r="K101" s="8"/>
    </row>
    <row r="102" spans="1:11" x14ac:dyDescent="0.25">
      <c r="A102" s="2"/>
      <c r="B102" t="s">
        <v>109</v>
      </c>
      <c r="C102" s="8">
        <v>1706713929</v>
      </c>
      <c r="D102">
        <v>4</v>
      </c>
      <c r="E102">
        <v>5</v>
      </c>
      <c r="F102" s="1">
        <f>SUM(D102:E102)</f>
        <v>9</v>
      </c>
    </row>
    <row r="103" spans="1:11" x14ac:dyDescent="0.25">
      <c r="A103" s="2"/>
      <c r="B103" t="s">
        <v>22</v>
      </c>
      <c r="C103" s="8" t="s">
        <v>56</v>
      </c>
      <c r="D103">
        <v>3</v>
      </c>
      <c r="E103">
        <v>3</v>
      </c>
      <c r="F103" s="1">
        <f>SUM(D103:E103)</f>
        <v>6</v>
      </c>
      <c r="I103" s="8"/>
      <c r="J103" s="8"/>
    </row>
    <row r="104" spans="1:11" x14ac:dyDescent="0.25">
      <c r="A104" s="2"/>
      <c r="B104" t="s">
        <v>21</v>
      </c>
      <c r="C104" s="8">
        <v>1312605989</v>
      </c>
      <c r="D104">
        <v>2</v>
      </c>
      <c r="E104">
        <v>2</v>
      </c>
      <c r="F104" s="1">
        <f>SUM(D104:E104)</f>
        <v>4</v>
      </c>
      <c r="I104" s="8"/>
      <c r="J104" s="8"/>
    </row>
    <row r="105" spans="1:11" x14ac:dyDescent="0.25">
      <c r="A105" s="2"/>
      <c r="B105" t="s">
        <v>27</v>
      </c>
      <c r="C105" s="8">
        <v>1904472949</v>
      </c>
      <c r="D105">
        <v>1</v>
      </c>
      <c r="E105">
        <v>1</v>
      </c>
      <c r="F105" s="1">
        <f>SUM(D105:E105)</f>
        <v>2</v>
      </c>
      <c r="I105" s="8"/>
      <c r="J105" s="8"/>
    </row>
    <row r="106" spans="1:11" x14ac:dyDescent="0.25">
      <c r="G106" s="6"/>
      <c r="J106" s="8"/>
    </row>
    <row r="107" spans="1:11" x14ac:dyDescent="0.25">
      <c r="G107" s="2"/>
      <c r="J107" s="8"/>
    </row>
  </sheetData>
  <sortState ref="A88:K98">
    <sortCondition descending="1" ref="F88:F98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október</vt:lpstr>
      <vt:lpstr>nóvember</vt:lpstr>
      <vt:lpstr>Liðakeppni</vt:lpstr>
      <vt:lpstr>Stigakeppni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Notandi</dc:creator>
  <cp:lastModifiedBy>Notandi</cp:lastModifiedBy>
  <dcterms:created xsi:type="dcterms:W3CDTF">2012-10-26T17:48:06Z</dcterms:created>
  <dcterms:modified xsi:type="dcterms:W3CDTF">2012-11-24T15:53:55Z</dcterms:modified>
</cp:coreProperties>
</file>