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20" windowHeight="9405" activeTab="7"/>
  </bookViews>
  <sheets>
    <sheet name="Október" sheetId="1" r:id="rId1"/>
    <sheet name="Nóvember" sheetId="7" r:id="rId2"/>
    <sheet name="Desember" sheetId="8" r:id="rId3"/>
    <sheet name="Janúar" sheetId="9" r:id="rId4"/>
    <sheet name="Febrúar" sheetId="10" r:id="rId5"/>
    <sheet name="stigakeppni" sheetId="4" r:id="rId6"/>
    <sheet name="aldursflokkar" sheetId="5" r:id="rId7"/>
    <sheet name="liðakeppni" sheetId="6" r:id="rId8"/>
    <sheet name="Sheet2" sheetId="2" r:id="rId9"/>
    <sheet name="Sheet3" sheetId="3" r:id="rId10"/>
  </sheets>
  <calcPr calcId="145621"/>
</workbook>
</file>

<file path=xl/calcChain.xml><?xml version="1.0" encoding="utf-8"?>
<calcChain xmlns="http://schemas.openxmlformats.org/spreadsheetml/2006/main">
  <c r="H33" i="5" l="1"/>
  <c r="H34" i="5"/>
  <c r="H35" i="5"/>
  <c r="H36" i="5"/>
  <c r="H38" i="5"/>
  <c r="H39" i="5"/>
  <c r="H40" i="5"/>
  <c r="H42" i="5"/>
  <c r="H43" i="5"/>
  <c r="H44" i="5"/>
  <c r="H46" i="5"/>
  <c r="H41" i="5"/>
  <c r="H47" i="5"/>
  <c r="H48" i="5"/>
  <c r="H49" i="5"/>
  <c r="H50" i="5"/>
  <c r="H51" i="5"/>
  <c r="H52" i="5"/>
  <c r="H53" i="5"/>
  <c r="H54" i="5"/>
  <c r="H55" i="5"/>
  <c r="H56" i="5"/>
  <c r="H45" i="5"/>
  <c r="H57" i="5"/>
  <c r="H37" i="5"/>
  <c r="H60" i="5"/>
  <c r="H61" i="5"/>
  <c r="H62" i="5"/>
  <c r="H64" i="5"/>
  <c r="H66" i="5"/>
  <c r="H68" i="5"/>
  <c r="H70" i="5"/>
  <c r="H71" i="5"/>
  <c r="H73" i="5"/>
  <c r="H67" i="5"/>
  <c r="H72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74" i="5"/>
  <c r="H90" i="5"/>
  <c r="H91" i="5"/>
  <c r="H69" i="5"/>
  <c r="H65" i="5"/>
  <c r="H63" i="5"/>
  <c r="H4" i="5"/>
  <c r="H5" i="5"/>
  <c r="H6" i="5"/>
  <c r="H7" i="5"/>
  <c r="H8" i="5"/>
  <c r="H9" i="5"/>
  <c r="H10" i="5"/>
  <c r="H11" i="5"/>
  <c r="H12" i="5"/>
  <c r="H13" i="5"/>
  <c r="H14" i="5"/>
  <c r="H17" i="5"/>
  <c r="H18" i="5"/>
  <c r="H19" i="5"/>
  <c r="H20" i="5"/>
  <c r="H22" i="5"/>
  <c r="H23" i="5"/>
  <c r="H24" i="5"/>
  <c r="H25" i="5"/>
  <c r="H26" i="5"/>
  <c r="H27" i="5"/>
  <c r="H28" i="5"/>
  <c r="H29" i="5"/>
  <c r="H30" i="5"/>
  <c r="H21" i="5"/>
  <c r="H3" i="5"/>
  <c r="H27" i="4"/>
  <c r="H28" i="4"/>
  <c r="H29" i="4"/>
  <c r="H30" i="4"/>
  <c r="H31" i="4"/>
  <c r="H32" i="4"/>
  <c r="H34" i="4"/>
  <c r="H38" i="4"/>
  <c r="H39" i="4"/>
  <c r="H40" i="4"/>
  <c r="H41" i="4"/>
  <c r="H42" i="4"/>
  <c r="H35" i="4"/>
  <c r="H43" i="4"/>
  <c r="H48" i="4"/>
  <c r="H44" i="4"/>
  <c r="H49" i="4"/>
  <c r="H45" i="4"/>
  <c r="H50" i="4"/>
  <c r="H46" i="4"/>
  <c r="H47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51" i="4"/>
  <c r="H80" i="4"/>
  <c r="H37" i="4"/>
  <c r="H52" i="4"/>
  <c r="H81" i="4"/>
  <c r="H82" i="4"/>
  <c r="H83" i="4"/>
  <c r="H33" i="4" l="1"/>
  <c r="H36" i="4"/>
  <c r="H3" i="4"/>
  <c r="H2" i="4"/>
  <c r="H5" i="4"/>
  <c r="H7" i="4"/>
  <c r="H8" i="4"/>
  <c r="H9" i="4"/>
  <c r="H10" i="4"/>
  <c r="H6" i="4"/>
  <c r="H12" i="4"/>
  <c r="H13" i="4"/>
  <c r="H14" i="4"/>
  <c r="H15" i="4"/>
  <c r="H16" i="4"/>
  <c r="H17" i="4"/>
  <c r="H18" i="4"/>
  <c r="H19" i="4"/>
  <c r="H20" i="4"/>
  <c r="H11" i="4"/>
  <c r="H21" i="4"/>
  <c r="H22" i="4"/>
  <c r="H23" i="4"/>
  <c r="H24" i="4"/>
  <c r="H25" i="4"/>
  <c r="H4" i="4"/>
  <c r="G5" i="6"/>
  <c r="G3" i="6"/>
  <c r="G2" i="6"/>
  <c r="H13" i="10"/>
  <c r="H7" i="10"/>
  <c r="H20" i="10"/>
  <c r="H19" i="9" l="1"/>
  <c r="H13" i="9"/>
  <c r="H7" i="9"/>
  <c r="G4" i="6" l="1"/>
  <c r="G6" i="6"/>
</calcChain>
</file>

<file path=xl/sharedStrings.xml><?xml version="1.0" encoding="utf-8"?>
<sst xmlns="http://schemas.openxmlformats.org/spreadsheetml/2006/main" count="810" uniqueCount="302">
  <si>
    <t>nafn</t>
  </si>
  <si>
    <t>kennitala</t>
  </si>
  <si>
    <t>lið</t>
  </si>
  <si>
    <t>Gísli Einar Árnason</t>
  </si>
  <si>
    <t>Gunnþór Eyfjörð Gunnþórsson</t>
  </si>
  <si>
    <t>Guðbjörg Björnsdóttir</t>
  </si>
  <si>
    <t>Eggert M. Sigtryggsson</t>
  </si>
  <si>
    <t>Ágúst Óskarsson</t>
  </si>
  <si>
    <t>Hlaupahópurinn Skokki</t>
  </si>
  <si>
    <t>Þröstur Már Pálmason</t>
  </si>
  <si>
    <t>Aðalsteinn Örn Snæþórsson</t>
  </si>
  <si>
    <t>Víkingasveitin</t>
  </si>
  <si>
    <t>Snæþór Aðalsteinsson</t>
  </si>
  <si>
    <t>Hlynur Aðalsteinsson</t>
  </si>
  <si>
    <t>Guðjón  Marteinsson</t>
  </si>
  <si>
    <t>Kristján Sturluson</t>
  </si>
  <si>
    <t>Þengill Stefánsson</t>
  </si>
  <si>
    <t>Jón Friðrik Einarsson</t>
  </si>
  <si>
    <t>Valdimar Pálsson</t>
  </si>
  <si>
    <t>Hjörvar Gunnarsson</t>
  </si>
  <si>
    <t>Ásta Heiðrún Jónsdóttir</t>
  </si>
  <si>
    <t>Rafn Elíasson</t>
  </si>
  <si>
    <t>Ingibjörg Jónsdóttir</t>
  </si>
  <si>
    <t>Eyrarskokk dömur</t>
  </si>
  <si>
    <t>Bjarg</t>
  </si>
  <si>
    <t>Halldór Arinbjarnarson</t>
  </si>
  <si>
    <t>Ingólfur Guðmundsson</t>
  </si>
  <si>
    <t>Rögnvaldur Björnsson</t>
  </si>
  <si>
    <t>Ski-Team</t>
  </si>
  <si>
    <t>Finnur Dagsson</t>
  </si>
  <si>
    <t>Snorri Magnússon</t>
  </si>
  <si>
    <t>Margrét Hrönn Svavarsdóttir</t>
  </si>
  <si>
    <t>Sonja Sif Jóhannsdóttir</t>
  </si>
  <si>
    <t>Stefán Viðar Sigtryggsson</t>
  </si>
  <si>
    <t>Vilborg Þórarinsdóttir</t>
  </si>
  <si>
    <t>Rachael Lorna Johnstone</t>
  </si>
  <si>
    <t>Þráinn Kristjánsson</t>
  </si>
  <si>
    <t>Rannveig Oddsdóttir</t>
  </si>
  <si>
    <t>Örvar Sigurgeirsson</t>
  </si>
  <si>
    <t>Halldór Halldórsson</t>
  </si>
  <si>
    <t>Eyrarskokk 1</t>
  </si>
  <si>
    <t>Eyrarskokk1</t>
  </si>
  <si>
    <t>Bjarni Gudleifsson</t>
  </si>
  <si>
    <t>Brynhildur Bjarnadóttir</t>
  </si>
  <si>
    <t>Timi</t>
  </si>
  <si>
    <t>41;25</t>
  </si>
  <si>
    <t>41;50</t>
  </si>
  <si>
    <t>42;22</t>
  </si>
  <si>
    <t>42;53</t>
  </si>
  <si>
    <t>44;40</t>
  </si>
  <si>
    <t>44;57</t>
  </si>
  <si>
    <t>45;26</t>
  </si>
  <si>
    <t>46;14</t>
  </si>
  <si>
    <t>48;02</t>
  </si>
  <si>
    <t>48;32</t>
  </si>
  <si>
    <t>48;45</t>
  </si>
  <si>
    <t>49;13</t>
  </si>
  <si>
    <t>50;31</t>
  </si>
  <si>
    <t>50;32</t>
  </si>
  <si>
    <t>50;35</t>
  </si>
  <si>
    <t>56;18</t>
  </si>
  <si>
    <t>59;10</t>
  </si>
  <si>
    <t>1;00;57</t>
  </si>
  <si>
    <t>39;21</t>
  </si>
  <si>
    <t>39;23</t>
  </si>
  <si>
    <t>40;31</t>
  </si>
  <si>
    <t>41;42</t>
  </si>
  <si>
    <t>42;26</t>
  </si>
  <si>
    <t>43;28</t>
  </si>
  <si>
    <t>44;55</t>
  </si>
  <si>
    <t>45;07</t>
  </si>
  <si>
    <t>45;36</t>
  </si>
  <si>
    <t>46;12</t>
  </si>
  <si>
    <t>47;25</t>
  </si>
  <si>
    <t>49;18</t>
  </si>
  <si>
    <t>49;22</t>
  </si>
  <si>
    <t>50;07</t>
  </si>
  <si>
    <t>51;25</t>
  </si>
  <si>
    <t>54;39</t>
  </si>
  <si>
    <t>56;32</t>
  </si>
  <si>
    <t>1;04;32</t>
  </si>
  <si>
    <t>Konur 39 ára og yngri</t>
  </si>
  <si>
    <t>Konur 40 ára og eldri</t>
  </si>
  <si>
    <t>Karlar 39 ára og yngri</t>
  </si>
  <si>
    <t>Karlar 40 ára og eldri</t>
  </si>
  <si>
    <t>Ásgeir Ívarsson</t>
  </si>
  <si>
    <t>okt</t>
  </si>
  <si>
    <t>Rannveig</t>
  </si>
  <si>
    <t>Halldór H</t>
  </si>
  <si>
    <t>Halldór A</t>
  </si>
  <si>
    <t>Stefán Viðar</t>
  </si>
  <si>
    <t xml:space="preserve">Snæþór </t>
  </si>
  <si>
    <t>Aðalsteinn</t>
  </si>
  <si>
    <t>Finnur</t>
  </si>
  <si>
    <t>Ásgeir</t>
  </si>
  <si>
    <t>Örvar</t>
  </si>
  <si>
    <t>Guðjón</t>
  </si>
  <si>
    <t>Gísli Einar</t>
  </si>
  <si>
    <t>Rögnvaldur</t>
  </si>
  <si>
    <t>Jón Friðrik</t>
  </si>
  <si>
    <t>Ágúst</t>
  </si>
  <si>
    <t>Hjörvar</t>
  </si>
  <si>
    <t>Lið</t>
  </si>
  <si>
    <t>Tími:</t>
  </si>
  <si>
    <t>2:05;15</t>
  </si>
  <si>
    <t>2:07;00</t>
  </si>
  <si>
    <t>2:07;50</t>
  </si>
  <si>
    <t>2:08;12</t>
  </si>
  <si>
    <t>2:19;1</t>
  </si>
  <si>
    <t>Liðakeppni</t>
  </si>
  <si>
    <t xml:space="preserve">Ásgeir Ívarsson </t>
  </si>
  <si>
    <t>Sigríður Björg Einarsdóttir</t>
  </si>
  <si>
    <t>Kennitala</t>
  </si>
  <si>
    <t>Liðsmenn sveita</t>
  </si>
  <si>
    <t>Guðjón Marteinsson</t>
  </si>
  <si>
    <t>Þórarinn Kristjánsson</t>
  </si>
  <si>
    <t>Pjetur St. Arason</t>
  </si>
  <si>
    <t>Sigríður Einarsdóttir</t>
  </si>
  <si>
    <t>Ágúst Sigurður Óskarsson</t>
  </si>
  <si>
    <t>Guðrún Nýbjörg Svannbjörnsdóttir</t>
  </si>
  <si>
    <t>Starri Heiðmarsson</t>
  </si>
  <si>
    <t>Guðmundur Árni Ólafsson</t>
  </si>
  <si>
    <t>Kristófer Sigmarsson</t>
  </si>
  <si>
    <t>Gunnar Atli Fríðuson</t>
  </si>
  <si>
    <t>nóv</t>
  </si>
  <si>
    <t>Snæþór</t>
  </si>
  <si>
    <t>Hlynur</t>
  </si>
  <si>
    <t xml:space="preserve">Ágúst Sigurður </t>
  </si>
  <si>
    <t>Guðmundur Árni</t>
  </si>
  <si>
    <t>Guðrún Nýbjörg Svanbjörnsdóttir</t>
  </si>
  <si>
    <t>samtals</t>
  </si>
  <si>
    <t>38;33</t>
  </si>
  <si>
    <t>40;20</t>
  </si>
  <si>
    <t>41;06</t>
  </si>
  <si>
    <t>41;07</t>
  </si>
  <si>
    <t>42;57</t>
  </si>
  <si>
    <t>44;04</t>
  </si>
  <si>
    <t>44;24</t>
  </si>
  <si>
    <t>44;48</t>
  </si>
  <si>
    <t>44;53</t>
  </si>
  <si>
    <t>45;13</t>
  </si>
  <si>
    <t>45;38</t>
  </si>
  <si>
    <t>45;40</t>
  </si>
  <si>
    <t>45;41</t>
  </si>
  <si>
    <t>46;22</t>
  </si>
  <si>
    <t>46;28</t>
  </si>
  <si>
    <t>46;43</t>
  </si>
  <si>
    <t>47;01</t>
  </si>
  <si>
    <t>47;13</t>
  </si>
  <si>
    <t>47;17</t>
  </si>
  <si>
    <t>47;19</t>
  </si>
  <si>
    <t>48;54</t>
  </si>
  <si>
    <t>49;06</t>
  </si>
  <si>
    <t>49;08</t>
  </si>
  <si>
    <t>49;09</t>
  </si>
  <si>
    <t>49;21</t>
  </si>
  <si>
    <t>1:02;45</t>
  </si>
  <si>
    <t>0607755679</t>
  </si>
  <si>
    <t>0407913299</t>
  </si>
  <si>
    <t>0102733079</t>
  </si>
  <si>
    <t>0902805389</t>
  </si>
  <si>
    <t>0801694859</t>
  </si>
  <si>
    <t>0702745079</t>
  </si>
  <si>
    <t>0609695319</t>
  </si>
  <si>
    <t>0210635929</t>
  </si>
  <si>
    <t>0112454719</t>
  </si>
  <si>
    <t>0112613969</t>
  </si>
  <si>
    <t>2705724219</t>
  </si>
  <si>
    <t>0504715869</t>
  </si>
  <si>
    <t>0708647119</t>
  </si>
  <si>
    <t xml:space="preserve">Ásgeir Ivarsson </t>
  </si>
  <si>
    <t>Tími</t>
  </si>
  <si>
    <t>Nafn</t>
  </si>
  <si>
    <t>39:37</t>
  </si>
  <si>
    <t>Bjartmar Örnuson</t>
  </si>
  <si>
    <t>UFA</t>
  </si>
  <si>
    <t>41:13</t>
  </si>
  <si>
    <t>41:14</t>
  </si>
  <si>
    <t>42:29</t>
  </si>
  <si>
    <t>Andri Steindórsson</t>
  </si>
  <si>
    <t>SKI -Team</t>
  </si>
  <si>
    <t>42:42</t>
  </si>
  <si>
    <t>42:58</t>
  </si>
  <si>
    <t>Ívar Sigurbjörnsson</t>
  </si>
  <si>
    <t>43:09</t>
  </si>
  <si>
    <t>Eyrarskokk</t>
  </si>
  <si>
    <t>44:16</t>
  </si>
  <si>
    <t>45:14</t>
  </si>
  <si>
    <t>46:13</t>
  </si>
  <si>
    <t>Orri Einarsson</t>
  </si>
  <si>
    <t>0704594269</t>
  </si>
  <si>
    <t>46:24</t>
  </si>
  <si>
    <t>46:32</t>
  </si>
  <si>
    <t>46:53</t>
  </si>
  <si>
    <t>47:31</t>
  </si>
  <si>
    <t>47:42</t>
  </si>
  <si>
    <t>48:02</t>
  </si>
  <si>
    <t>Jóhann Þorsteinsson</t>
  </si>
  <si>
    <t>48:59</t>
  </si>
  <si>
    <t>Stefán Þór Jósefsson</t>
  </si>
  <si>
    <t>49:10</t>
  </si>
  <si>
    <t>49:32</t>
  </si>
  <si>
    <t>Unnsteinn Jónsson</t>
  </si>
  <si>
    <t>49:46</t>
  </si>
  <si>
    <t>Unnar Jónsson</t>
  </si>
  <si>
    <t>49:47</t>
  </si>
  <si>
    <t>50:13</t>
  </si>
  <si>
    <t>Gunnar Svanbergsson</t>
  </si>
  <si>
    <t>50:59</t>
  </si>
  <si>
    <t>Arnar Árnason</t>
  </si>
  <si>
    <t>0808743249</t>
  </si>
  <si>
    <t>51:18</t>
  </si>
  <si>
    <t>Óðinn Geirsson</t>
  </si>
  <si>
    <t>51:41</t>
  </si>
  <si>
    <t>Elma Eysteinsdóttir</t>
  </si>
  <si>
    <t>51:45</t>
  </si>
  <si>
    <t>53:51</t>
  </si>
  <si>
    <t>Birgitta Guðjónsdóttir</t>
  </si>
  <si>
    <t>0310644659</t>
  </si>
  <si>
    <t>53:54</t>
  </si>
  <si>
    <t>54:00</t>
  </si>
  <si>
    <t>Sólveig Ása Árnadóttir</t>
  </si>
  <si>
    <t>0403683109</t>
  </si>
  <si>
    <t>55:05</t>
  </si>
  <si>
    <t>Jóhann Einarsson</t>
  </si>
  <si>
    <t>55:06</t>
  </si>
  <si>
    <t>Lára Einardóttir</t>
  </si>
  <si>
    <t>0706953249</t>
  </si>
  <si>
    <t>55:23</t>
  </si>
  <si>
    <t>Anný Rós Guðmundsdóttir</t>
  </si>
  <si>
    <t>56:22</t>
  </si>
  <si>
    <t>58:19</t>
  </si>
  <si>
    <t>Sigurður E. Sigurðsson</t>
  </si>
  <si>
    <t>58:37</t>
  </si>
  <si>
    <t>Áskell Örn Kárason</t>
  </si>
  <si>
    <t>0507535069</t>
  </si>
  <si>
    <t>58:46</t>
  </si>
  <si>
    <t>58:55</t>
  </si>
  <si>
    <t>Þórarinn Torfason</t>
  </si>
  <si>
    <t>0201665259</t>
  </si>
  <si>
    <t>59:57</t>
  </si>
  <si>
    <t>Tryggvi Unnsteinsson</t>
  </si>
  <si>
    <t>59:58</t>
  </si>
  <si>
    <t>Sigþór Sigmarsson</t>
  </si>
  <si>
    <t>Fjóla Dröfn Guðmundsdóttir</t>
  </si>
  <si>
    <t>1411843429</t>
  </si>
  <si>
    <t>Ingileif Ástvaldsdóttir</t>
  </si>
  <si>
    <t>Elín Hjaltadóttir</t>
  </si>
  <si>
    <t>Bjargvættir</t>
  </si>
  <si>
    <t>Margrét Helga Guðmundsdóttir</t>
  </si>
  <si>
    <t>Jóhanna Rós Hjaltalín</t>
  </si>
  <si>
    <t>Una Þórey Sigurðardóttir</t>
  </si>
  <si>
    <t>0508605669</t>
  </si>
  <si>
    <t>Guðný Lilja Jóhanssdóttir</t>
  </si>
  <si>
    <t>0405912659</t>
  </si>
  <si>
    <t>tími</t>
  </si>
  <si>
    <t>Stefán</t>
  </si>
  <si>
    <t>41;13</t>
  </si>
  <si>
    <t>44;16</t>
  </si>
  <si>
    <t>49;10</t>
  </si>
  <si>
    <t>41;14</t>
  </si>
  <si>
    <t>45;14</t>
  </si>
  <si>
    <t>Sigríður</t>
  </si>
  <si>
    <t>46;32</t>
  </si>
  <si>
    <t>SKI-Team</t>
  </si>
  <si>
    <t>Andri</t>
  </si>
  <si>
    <t>42;29</t>
  </si>
  <si>
    <t>42;42</t>
  </si>
  <si>
    <t>46;24</t>
  </si>
  <si>
    <t>des</t>
  </si>
  <si>
    <t>43;09</t>
  </si>
  <si>
    <t>49;47</t>
  </si>
  <si>
    <t>Snorri</t>
  </si>
  <si>
    <t>53;54</t>
  </si>
  <si>
    <t>Guðrún</t>
  </si>
  <si>
    <t>51;45</t>
  </si>
  <si>
    <t>Ingibjörg</t>
  </si>
  <si>
    <t>58;46</t>
  </si>
  <si>
    <t>Jóhanna</t>
  </si>
  <si>
    <t>Samtals</t>
  </si>
  <si>
    <t>Halldór Arinbjarnarsson</t>
  </si>
  <si>
    <t>Þorsteinn Magnússon</t>
  </si>
  <si>
    <t>Skokki</t>
  </si>
  <si>
    <t>Aðalsteinn Snæþórsson</t>
  </si>
  <si>
    <t>Eyþór Hannesson</t>
  </si>
  <si>
    <t>Sigurður Freyr Sigurðsson</t>
  </si>
  <si>
    <t>Ath tvískráð</t>
  </si>
  <si>
    <t>Halldór</t>
  </si>
  <si>
    <t>Sonja Sif</t>
  </si>
  <si>
    <t>jan</t>
  </si>
  <si>
    <t>Hanna Þórey Guðmundsdóttir</t>
  </si>
  <si>
    <t>Benedikt Sigurðsson</t>
  </si>
  <si>
    <t>Óli Þór Pétursson</t>
  </si>
  <si>
    <t xml:space="preserve">Stefán Pedro </t>
  </si>
  <si>
    <t>Vikingasveitin</t>
  </si>
  <si>
    <t>Unnsteinn Ingi Júlíusson</t>
  </si>
  <si>
    <t>2305693639</t>
  </si>
  <si>
    <t>0410764459</t>
  </si>
  <si>
    <t>Unnsteinn Ingi</t>
  </si>
  <si>
    <t>Stefan Viðar Sigtryggsson</t>
  </si>
  <si>
    <t>Hafliði Sævarsson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</si>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</sst>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:ss;@"/>
    <numFmt numFmtId="165" formatCode="h:mm:ss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7.5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1" fontId="1" fillId="0" borderId="0" xfId="0" applyNumberFormat="1" applyFont="1" applyAlignment="1">
      <alignment horizontal="right"/>
    </xf>
    <xf numFmtId="46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  <xf numFmtId="49" fontId="1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/>
    <xf numFmtId="49" fontId="0" fillId="0" borderId="0" xfId="0" applyNumberFormat="1" applyFill="1" applyBorder="1"/>
    <xf numFmtId="21" fontId="0" fillId="0" borderId="0" xfId="0" applyNumberFormat="1" applyBorder="1" applyAlignment="1">
      <alignment horizontal="left"/>
    </xf>
    <xf numFmtId="49" fontId="0" fillId="0" borderId="0" xfId="0" applyNumberFormat="1" applyBorder="1"/>
    <xf numFmtId="21" fontId="0" fillId="0" borderId="0" xfId="0" applyNumberFormat="1" applyAlignment="1">
      <alignment horizontal="left"/>
    </xf>
    <xf numFmtId="21" fontId="1" fillId="0" borderId="0" xfId="0" applyNumberFormat="1" applyFont="1" applyAlignment="1">
      <alignment horizontal="left"/>
    </xf>
    <xf numFmtId="46" fontId="0" fillId="0" borderId="0" xfId="0" applyNumberFormat="1" applyAlignment="1">
      <alignment horizontal="left"/>
    </xf>
    <xf numFmtId="0" fontId="3" fillId="0" borderId="0" xfId="0" applyNumberFormat="1" applyFont="1"/>
    <xf numFmtId="21" fontId="0" fillId="0" borderId="0" xfId="0" applyNumberFormat="1"/>
    <xf numFmtId="46" fontId="0" fillId="0" borderId="0" xfId="0" applyNumberFormat="1"/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6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0" fillId="0" borderId="0" xfId="0" applyNumberFormat="1"/>
    <xf numFmtId="0" fontId="4" fillId="0" borderId="0" xfId="0" applyFont="1"/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1" topLeftCell="A2" activePane="bottomLeft" state="frozen"/>
      <selection pane="bottomLeft" activeCell="B10" sqref="B10:C10"/>
    </sheetView>
  </sheetViews>
  <sheetFormatPr defaultRowHeight="15" x14ac:dyDescent="0.25"/>
  <cols>
    <col min="1" max="1" width="9.140625" style="2"/>
    <col min="2" max="2" width="30.28515625" customWidth="1"/>
    <col min="3" max="3" width="19.140625" style="1" customWidth="1"/>
    <col min="4" max="4" width="17" customWidth="1"/>
    <col min="6" max="6" width="14.28515625" customWidth="1"/>
  </cols>
  <sheetData>
    <row r="1" spans="1:7" x14ac:dyDescent="0.25">
      <c r="A1" s="3" t="s">
        <v>44</v>
      </c>
      <c r="B1" s="5" t="s">
        <v>0</v>
      </c>
      <c r="C1" s="4" t="s">
        <v>1</v>
      </c>
      <c r="D1" s="5" t="s">
        <v>2</v>
      </c>
      <c r="F1" s="5" t="s">
        <v>109</v>
      </c>
    </row>
    <row r="2" spans="1:7" x14ac:dyDescent="0.25">
      <c r="A2" s="2" t="s">
        <v>63</v>
      </c>
      <c r="B2" t="s">
        <v>37</v>
      </c>
      <c r="C2" s="10">
        <v>1512735219</v>
      </c>
      <c r="D2" t="s">
        <v>24</v>
      </c>
      <c r="F2" s="5" t="s">
        <v>24</v>
      </c>
    </row>
    <row r="3" spans="1:7" x14ac:dyDescent="0.25">
      <c r="A3" s="2" t="s">
        <v>64</v>
      </c>
      <c r="B3" t="s">
        <v>33</v>
      </c>
      <c r="C3" s="10">
        <v>2302705979</v>
      </c>
      <c r="D3" t="s">
        <v>11</v>
      </c>
      <c r="F3" t="s">
        <v>87</v>
      </c>
      <c r="G3" t="s">
        <v>63</v>
      </c>
    </row>
    <row r="4" spans="1:7" x14ac:dyDescent="0.25">
      <c r="A4" s="2" t="s">
        <v>65</v>
      </c>
      <c r="B4" t="s">
        <v>29</v>
      </c>
      <c r="C4" s="10">
        <v>2005675019</v>
      </c>
      <c r="D4" t="s">
        <v>41</v>
      </c>
      <c r="F4" t="s">
        <v>88</v>
      </c>
      <c r="G4" t="s">
        <v>67</v>
      </c>
    </row>
    <row r="5" spans="1:7" x14ac:dyDescent="0.25">
      <c r="A5" s="2" t="s">
        <v>45</v>
      </c>
      <c r="B5" t="s">
        <v>12</v>
      </c>
      <c r="C5" s="10">
        <v>2701963149</v>
      </c>
      <c r="D5" t="s">
        <v>11</v>
      </c>
      <c r="F5" t="s">
        <v>89</v>
      </c>
      <c r="G5" t="s">
        <v>68</v>
      </c>
    </row>
    <row r="6" spans="1:7" x14ac:dyDescent="0.25">
      <c r="A6" s="2" t="s">
        <v>66</v>
      </c>
      <c r="B6" t="s">
        <v>14</v>
      </c>
      <c r="C6" s="10">
        <v>708647119</v>
      </c>
      <c r="D6" t="s">
        <v>28</v>
      </c>
      <c r="F6" t="s">
        <v>103</v>
      </c>
      <c r="G6" s="5" t="s">
        <v>104</v>
      </c>
    </row>
    <row r="7" spans="1:7" x14ac:dyDescent="0.25">
      <c r="A7" s="2" t="s">
        <v>46</v>
      </c>
      <c r="B7" t="s">
        <v>3</v>
      </c>
      <c r="C7" s="10">
        <v>2304744009</v>
      </c>
      <c r="D7" t="s">
        <v>28</v>
      </c>
    </row>
    <row r="8" spans="1:7" x14ac:dyDescent="0.25">
      <c r="A8" s="2" t="s">
        <v>47</v>
      </c>
      <c r="B8" t="s">
        <v>110</v>
      </c>
      <c r="C8" s="10" t="s">
        <v>167</v>
      </c>
      <c r="D8" t="s">
        <v>40</v>
      </c>
      <c r="F8" s="5" t="s">
        <v>11</v>
      </c>
    </row>
    <row r="9" spans="1:7" x14ac:dyDescent="0.25">
      <c r="A9" s="2" t="s">
        <v>67</v>
      </c>
      <c r="B9" t="s">
        <v>39</v>
      </c>
      <c r="C9" s="10">
        <v>1806655449</v>
      </c>
      <c r="D9" t="s">
        <v>24</v>
      </c>
      <c r="F9" t="s">
        <v>90</v>
      </c>
      <c r="G9" t="s">
        <v>64</v>
      </c>
    </row>
    <row r="10" spans="1:7" x14ac:dyDescent="0.25">
      <c r="A10" s="2" t="s">
        <v>48</v>
      </c>
      <c r="B10" t="s">
        <v>17</v>
      </c>
      <c r="C10" s="10" t="s">
        <v>166</v>
      </c>
      <c r="D10" t="s">
        <v>8</v>
      </c>
      <c r="F10" t="s">
        <v>91</v>
      </c>
      <c r="G10" t="s">
        <v>45</v>
      </c>
    </row>
    <row r="11" spans="1:7" x14ac:dyDescent="0.25">
      <c r="A11" s="2" t="s">
        <v>68</v>
      </c>
      <c r="B11" t="s">
        <v>25</v>
      </c>
      <c r="C11" s="10">
        <v>1802653849</v>
      </c>
      <c r="D11" t="s">
        <v>24</v>
      </c>
      <c r="F11" t="s">
        <v>92</v>
      </c>
      <c r="G11" t="s">
        <v>72</v>
      </c>
    </row>
    <row r="12" spans="1:7" x14ac:dyDescent="0.25">
      <c r="A12" s="2" t="s">
        <v>49</v>
      </c>
      <c r="B12" t="s">
        <v>27</v>
      </c>
      <c r="C12" s="10">
        <v>2908815959</v>
      </c>
      <c r="D12" t="s">
        <v>28</v>
      </c>
      <c r="F12" t="s">
        <v>103</v>
      </c>
      <c r="G12" s="5" t="s">
        <v>105</v>
      </c>
    </row>
    <row r="13" spans="1:7" x14ac:dyDescent="0.25">
      <c r="A13" s="2" t="s">
        <v>69</v>
      </c>
      <c r="B13" t="s">
        <v>9</v>
      </c>
      <c r="C13" s="10">
        <v>1411724259</v>
      </c>
    </row>
    <row r="14" spans="1:7" x14ac:dyDescent="0.25">
      <c r="A14" s="2" t="s">
        <v>50</v>
      </c>
      <c r="B14" t="s">
        <v>38</v>
      </c>
      <c r="C14" s="10" t="s">
        <v>168</v>
      </c>
      <c r="D14" t="s">
        <v>41</v>
      </c>
      <c r="F14" s="5" t="s">
        <v>40</v>
      </c>
    </row>
    <row r="15" spans="1:7" x14ac:dyDescent="0.25">
      <c r="A15" s="2" t="s">
        <v>70</v>
      </c>
      <c r="B15" t="s">
        <v>111</v>
      </c>
      <c r="C15" s="10">
        <v>1402664269</v>
      </c>
      <c r="D15" t="s">
        <v>24</v>
      </c>
      <c r="F15" t="s">
        <v>93</v>
      </c>
      <c r="G15" t="s">
        <v>65</v>
      </c>
    </row>
    <row r="16" spans="1:7" x14ac:dyDescent="0.25">
      <c r="A16" s="2" t="s">
        <v>51</v>
      </c>
      <c r="B16" t="s">
        <v>32</v>
      </c>
      <c r="C16" s="10" t="s">
        <v>157</v>
      </c>
      <c r="D16" t="s">
        <v>24</v>
      </c>
      <c r="F16" t="s">
        <v>94</v>
      </c>
      <c r="G16" t="s">
        <v>47</v>
      </c>
    </row>
    <row r="17" spans="1:7" x14ac:dyDescent="0.25">
      <c r="A17" s="2" t="s">
        <v>71</v>
      </c>
      <c r="B17" t="s">
        <v>7</v>
      </c>
      <c r="C17" s="10">
        <v>2605663509</v>
      </c>
      <c r="D17" t="s">
        <v>8</v>
      </c>
      <c r="F17" t="s">
        <v>95</v>
      </c>
      <c r="G17" t="s">
        <v>50</v>
      </c>
    </row>
    <row r="18" spans="1:7" x14ac:dyDescent="0.25">
      <c r="A18" s="2" t="s">
        <v>72</v>
      </c>
      <c r="B18" t="s">
        <v>10</v>
      </c>
      <c r="C18" s="10">
        <v>1503683599</v>
      </c>
      <c r="D18" t="s">
        <v>11</v>
      </c>
      <c r="F18" t="s">
        <v>103</v>
      </c>
      <c r="G18" s="5" t="s">
        <v>106</v>
      </c>
    </row>
    <row r="19" spans="1:7" x14ac:dyDescent="0.25">
      <c r="A19" s="2" t="s">
        <v>52</v>
      </c>
      <c r="B19" t="s">
        <v>13</v>
      </c>
      <c r="C19" s="10">
        <v>1504992089</v>
      </c>
      <c r="D19" t="s">
        <v>11</v>
      </c>
    </row>
    <row r="20" spans="1:7" x14ac:dyDescent="0.25">
      <c r="A20" s="2" t="s">
        <v>73</v>
      </c>
      <c r="B20" t="s">
        <v>36</v>
      </c>
      <c r="C20" s="10" t="s">
        <v>158</v>
      </c>
      <c r="D20" t="s">
        <v>28</v>
      </c>
      <c r="F20" s="5" t="s">
        <v>28</v>
      </c>
    </row>
    <row r="21" spans="1:7" x14ac:dyDescent="0.25">
      <c r="A21" s="2" t="s">
        <v>53</v>
      </c>
      <c r="B21" t="s">
        <v>16</v>
      </c>
      <c r="C21" s="10">
        <v>1506663259</v>
      </c>
      <c r="F21" t="s">
        <v>96</v>
      </c>
      <c r="G21" t="s">
        <v>66</v>
      </c>
    </row>
    <row r="22" spans="1:7" x14ac:dyDescent="0.25">
      <c r="A22" s="2" t="s">
        <v>54</v>
      </c>
      <c r="B22" t="s">
        <v>26</v>
      </c>
      <c r="C22" s="10" t="s">
        <v>159</v>
      </c>
      <c r="D22" t="s">
        <v>41</v>
      </c>
      <c r="F22" t="s">
        <v>97</v>
      </c>
      <c r="G22" t="s">
        <v>46</v>
      </c>
    </row>
    <row r="23" spans="1:7" x14ac:dyDescent="0.25">
      <c r="A23" s="2" t="s">
        <v>55</v>
      </c>
      <c r="B23" t="s">
        <v>20</v>
      </c>
      <c r="C23" s="10">
        <v>2005893869</v>
      </c>
      <c r="F23" t="s">
        <v>98</v>
      </c>
      <c r="G23" t="s">
        <v>49</v>
      </c>
    </row>
    <row r="24" spans="1:7" x14ac:dyDescent="0.25">
      <c r="A24" s="2" t="s">
        <v>56</v>
      </c>
      <c r="B24" t="s">
        <v>15</v>
      </c>
      <c r="C24" s="10" t="s">
        <v>160</v>
      </c>
      <c r="F24" t="s">
        <v>103</v>
      </c>
      <c r="G24" s="5" t="s">
        <v>107</v>
      </c>
    </row>
    <row r="25" spans="1:7" x14ac:dyDescent="0.25">
      <c r="A25" s="2" t="s">
        <v>74</v>
      </c>
      <c r="B25" t="s">
        <v>18</v>
      </c>
      <c r="C25" s="10">
        <v>2901683179</v>
      </c>
    </row>
    <row r="26" spans="1:7" x14ac:dyDescent="0.25">
      <c r="A26" s="2" t="s">
        <v>75</v>
      </c>
      <c r="B26" t="s">
        <v>30</v>
      </c>
      <c r="C26" s="10">
        <v>2205674199</v>
      </c>
      <c r="D26" t="s">
        <v>41</v>
      </c>
      <c r="F26" s="5" t="s">
        <v>8</v>
      </c>
    </row>
    <row r="27" spans="1:7" x14ac:dyDescent="0.25">
      <c r="A27" s="2" t="s">
        <v>76</v>
      </c>
      <c r="B27" t="s">
        <v>4</v>
      </c>
      <c r="C27" s="10">
        <v>1303755619</v>
      </c>
      <c r="F27" t="s">
        <v>99</v>
      </c>
      <c r="G27" t="s">
        <v>48</v>
      </c>
    </row>
    <row r="28" spans="1:7" x14ac:dyDescent="0.25">
      <c r="A28" s="2" t="s">
        <v>57</v>
      </c>
      <c r="B28" t="s">
        <v>21</v>
      </c>
      <c r="C28" s="10">
        <v>2907533849</v>
      </c>
      <c r="F28" t="s">
        <v>100</v>
      </c>
      <c r="G28" t="s">
        <v>71</v>
      </c>
    </row>
    <row r="29" spans="1:7" x14ac:dyDescent="0.25">
      <c r="A29" s="2" t="s">
        <v>58</v>
      </c>
      <c r="B29" t="s">
        <v>19</v>
      </c>
      <c r="C29" s="10">
        <v>1803962849</v>
      </c>
      <c r="D29" t="s">
        <v>8</v>
      </c>
      <c r="F29" t="s">
        <v>101</v>
      </c>
      <c r="G29" t="s">
        <v>58</v>
      </c>
    </row>
    <row r="30" spans="1:7" x14ac:dyDescent="0.25">
      <c r="A30" s="2" t="s">
        <v>59</v>
      </c>
      <c r="B30" t="s">
        <v>31</v>
      </c>
      <c r="C30" s="10">
        <v>2003653569</v>
      </c>
      <c r="F30" t="s">
        <v>103</v>
      </c>
      <c r="G30" s="5" t="s">
        <v>108</v>
      </c>
    </row>
    <row r="31" spans="1:7" x14ac:dyDescent="0.25">
      <c r="A31" s="2" t="s">
        <v>77</v>
      </c>
      <c r="B31" t="s">
        <v>34</v>
      </c>
      <c r="C31" s="10" t="s">
        <v>161</v>
      </c>
    </row>
    <row r="32" spans="1:7" x14ac:dyDescent="0.25">
      <c r="A32" s="2" t="s">
        <v>78</v>
      </c>
      <c r="B32" t="s">
        <v>22</v>
      </c>
      <c r="C32" s="10">
        <v>1312605989</v>
      </c>
      <c r="D32" t="s">
        <v>23</v>
      </c>
    </row>
    <row r="33" spans="1:4" x14ac:dyDescent="0.25">
      <c r="A33" s="2" t="s">
        <v>60</v>
      </c>
      <c r="B33" t="s">
        <v>5</v>
      </c>
      <c r="C33" s="10">
        <v>1110654039</v>
      </c>
    </row>
    <row r="34" spans="1:4" x14ac:dyDescent="0.25">
      <c r="A34" s="2" t="s">
        <v>79</v>
      </c>
      <c r="B34" t="s">
        <v>35</v>
      </c>
      <c r="C34" s="10">
        <v>2212772529</v>
      </c>
      <c r="D34" t="s">
        <v>23</v>
      </c>
    </row>
    <row r="35" spans="1:4" x14ac:dyDescent="0.25">
      <c r="A35" s="2" t="s">
        <v>61</v>
      </c>
      <c r="B35" t="s">
        <v>6</v>
      </c>
      <c r="C35" s="10">
        <v>2503625529</v>
      </c>
    </row>
    <row r="36" spans="1:4" x14ac:dyDescent="0.25">
      <c r="A36" s="2" t="s">
        <v>62</v>
      </c>
      <c r="B36" t="s">
        <v>43</v>
      </c>
      <c r="C36" s="10" t="s">
        <v>162</v>
      </c>
    </row>
    <row r="37" spans="1:4" x14ac:dyDescent="0.25">
      <c r="A37" s="2" t="s">
        <v>80</v>
      </c>
      <c r="B37" t="s">
        <v>42</v>
      </c>
      <c r="C37" s="10">
        <v>2106424639</v>
      </c>
    </row>
  </sheetData>
  <sortState ref="A2:E37">
    <sortCondition ref="A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1" max="1" width="9.140625" style="13"/>
    <col min="2" max="2" width="30.28515625" customWidth="1"/>
    <col min="3" max="3" width="19.140625" style="10" customWidth="1"/>
    <col min="4" max="4" width="17" customWidth="1"/>
    <col min="6" max="6" width="14.28515625" customWidth="1"/>
    <col min="7" max="7" width="9.140625" style="14"/>
  </cols>
  <sheetData>
    <row r="1" spans="1:7" x14ac:dyDescent="0.25">
      <c r="A1" s="12" t="s">
        <v>255</v>
      </c>
      <c r="B1" s="5" t="s">
        <v>0</v>
      </c>
      <c r="C1" s="9" t="s">
        <v>1</v>
      </c>
      <c r="D1" s="5" t="s">
        <v>2</v>
      </c>
      <c r="F1" s="5" t="s">
        <v>109</v>
      </c>
    </row>
    <row r="2" spans="1:7" x14ac:dyDescent="0.25">
      <c r="A2" s="13" t="s">
        <v>131</v>
      </c>
      <c r="B2" t="s">
        <v>33</v>
      </c>
      <c r="C2" s="10">
        <v>2302705979</v>
      </c>
      <c r="D2" t="s">
        <v>11</v>
      </c>
      <c r="F2" s="5"/>
    </row>
    <row r="3" spans="1:7" x14ac:dyDescent="0.25">
      <c r="A3" s="13" t="s">
        <v>132</v>
      </c>
      <c r="B3" t="s">
        <v>37</v>
      </c>
      <c r="C3" s="10">
        <v>1512735219</v>
      </c>
      <c r="D3" t="s">
        <v>24</v>
      </c>
      <c r="F3" s="5" t="s">
        <v>11</v>
      </c>
    </row>
    <row r="4" spans="1:7" x14ac:dyDescent="0.25">
      <c r="A4" s="13" t="s">
        <v>133</v>
      </c>
      <c r="B4" t="s">
        <v>12</v>
      </c>
      <c r="C4" s="10">
        <v>2701963149</v>
      </c>
      <c r="D4" t="s">
        <v>11</v>
      </c>
      <c r="F4" t="s">
        <v>90</v>
      </c>
      <c r="G4" s="14" t="s">
        <v>131</v>
      </c>
    </row>
    <row r="5" spans="1:7" x14ac:dyDescent="0.25">
      <c r="A5" s="13" t="s">
        <v>134</v>
      </c>
      <c r="B5" t="s">
        <v>3</v>
      </c>
      <c r="C5" s="10">
        <v>2304744009</v>
      </c>
      <c r="D5" t="s">
        <v>28</v>
      </c>
      <c r="F5" t="s">
        <v>125</v>
      </c>
      <c r="G5" s="14" t="s">
        <v>133</v>
      </c>
    </row>
    <row r="6" spans="1:7" x14ac:dyDescent="0.25">
      <c r="A6" s="13" t="s">
        <v>45</v>
      </c>
      <c r="B6" t="s">
        <v>114</v>
      </c>
      <c r="C6" s="10" t="s">
        <v>169</v>
      </c>
      <c r="D6" t="s">
        <v>28</v>
      </c>
      <c r="F6" t="s">
        <v>126</v>
      </c>
      <c r="G6" s="14" t="s">
        <v>149</v>
      </c>
    </row>
    <row r="7" spans="1:7" x14ac:dyDescent="0.25">
      <c r="A7" s="13" t="s">
        <v>135</v>
      </c>
      <c r="B7" t="s">
        <v>17</v>
      </c>
      <c r="C7" s="10" t="s">
        <v>166</v>
      </c>
      <c r="D7" t="s">
        <v>8</v>
      </c>
      <c r="G7" s="15">
        <v>8.8148148148148142E-2</v>
      </c>
    </row>
    <row r="8" spans="1:7" x14ac:dyDescent="0.25">
      <c r="A8" s="13" t="s">
        <v>136</v>
      </c>
      <c r="B8" t="s">
        <v>25</v>
      </c>
      <c r="C8" s="10">
        <v>1802653849</v>
      </c>
      <c r="D8" t="s">
        <v>24</v>
      </c>
    </row>
    <row r="9" spans="1:7" x14ac:dyDescent="0.25">
      <c r="A9" s="13" t="s">
        <v>137</v>
      </c>
      <c r="B9" t="s">
        <v>39</v>
      </c>
      <c r="C9" s="10">
        <v>1806655449</v>
      </c>
      <c r="D9" t="s">
        <v>24</v>
      </c>
      <c r="F9" s="5" t="s">
        <v>24</v>
      </c>
    </row>
    <row r="10" spans="1:7" x14ac:dyDescent="0.25">
      <c r="A10" s="13" t="s">
        <v>138</v>
      </c>
      <c r="B10" t="s">
        <v>9</v>
      </c>
      <c r="C10" s="10">
        <v>1411724259</v>
      </c>
      <c r="F10" t="s">
        <v>87</v>
      </c>
      <c r="G10" s="14" t="s">
        <v>132</v>
      </c>
    </row>
    <row r="11" spans="1:7" x14ac:dyDescent="0.25">
      <c r="A11" s="13" t="s">
        <v>139</v>
      </c>
      <c r="B11" t="s">
        <v>120</v>
      </c>
      <c r="C11" s="10" t="s">
        <v>163</v>
      </c>
      <c r="F11" t="s">
        <v>89</v>
      </c>
      <c r="G11" s="14" t="s">
        <v>136</v>
      </c>
    </row>
    <row r="12" spans="1:7" x14ac:dyDescent="0.25">
      <c r="A12" s="13" t="s">
        <v>140</v>
      </c>
      <c r="B12" t="s">
        <v>123</v>
      </c>
      <c r="C12" s="10">
        <v>1203753699</v>
      </c>
      <c r="F12" t="s">
        <v>88</v>
      </c>
      <c r="G12" s="14" t="s">
        <v>137</v>
      </c>
    </row>
    <row r="13" spans="1:7" x14ac:dyDescent="0.25">
      <c r="A13" s="13" t="s">
        <v>141</v>
      </c>
      <c r="B13" t="s">
        <v>122</v>
      </c>
      <c r="C13" s="10">
        <v>1302912529</v>
      </c>
      <c r="G13" s="15">
        <v>8.9444444444444438E-2</v>
      </c>
    </row>
    <row r="14" spans="1:7" x14ac:dyDescent="0.25">
      <c r="A14" s="13" t="s">
        <v>142</v>
      </c>
      <c r="B14" t="s">
        <v>117</v>
      </c>
      <c r="C14" s="10">
        <v>1402664269</v>
      </c>
      <c r="D14" t="s">
        <v>24</v>
      </c>
    </row>
    <row r="15" spans="1:7" x14ac:dyDescent="0.25">
      <c r="A15" s="13" t="s">
        <v>143</v>
      </c>
      <c r="B15" t="s">
        <v>38</v>
      </c>
      <c r="C15" s="10" t="s">
        <v>168</v>
      </c>
      <c r="D15" t="s">
        <v>40</v>
      </c>
      <c r="F15" s="5" t="s">
        <v>28</v>
      </c>
    </row>
    <row r="16" spans="1:7" x14ac:dyDescent="0.25">
      <c r="A16" s="13" t="s">
        <v>144</v>
      </c>
      <c r="B16" t="s">
        <v>27</v>
      </c>
      <c r="C16" s="10">
        <v>2908815959</v>
      </c>
      <c r="D16" t="s">
        <v>28</v>
      </c>
      <c r="F16" t="s">
        <v>97</v>
      </c>
      <c r="G16" s="14" t="s">
        <v>134</v>
      </c>
    </row>
    <row r="17" spans="1:7" x14ac:dyDescent="0.25">
      <c r="A17" s="13" t="s">
        <v>145</v>
      </c>
      <c r="B17" t="s">
        <v>118</v>
      </c>
      <c r="C17" s="10">
        <v>2605663509</v>
      </c>
      <c r="D17" t="s">
        <v>8</v>
      </c>
      <c r="F17" t="s">
        <v>96</v>
      </c>
      <c r="G17" s="16" t="s">
        <v>45</v>
      </c>
    </row>
    <row r="18" spans="1:7" x14ac:dyDescent="0.25">
      <c r="A18" s="13" t="s">
        <v>146</v>
      </c>
      <c r="B18" t="s">
        <v>32</v>
      </c>
      <c r="C18" s="10" t="s">
        <v>157</v>
      </c>
      <c r="D18" t="s">
        <v>24</v>
      </c>
      <c r="F18" t="s">
        <v>98</v>
      </c>
      <c r="G18" s="14" t="s">
        <v>144</v>
      </c>
    </row>
    <row r="19" spans="1:7" x14ac:dyDescent="0.25">
      <c r="A19" s="13" t="s">
        <v>147</v>
      </c>
      <c r="B19" t="s">
        <v>16</v>
      </c>
      <c r="C19" s="10">
        <v>1506663259</v>
      </c>
      <c r="G19" s="15">
        <v>8.9513888888888893E-2</v>
      </c>
    </row>
    <row r="20" spans="1:7" x14ac:dyDescent="0.25">
      <c r="A20" s="13" t="s">
        <v>148</v>
      </c>
      <c r="B20" t="s">
        <v>121</v>
      </c>
      <c r="C20" s="10" t="s">
        <v>164</v>
      </c>
      <c r="D20" t="s">
        <v>8</v>
      </c>
    </row>
    <row r="21" spans="1:7" x14ac:dyDescent="0.25">
      <c r="A21" s="13" t="s">
        <v>149</v>
      </c>
      <c r="B21" t="s">
        <v>13</v>
      </c>
      <c r="C21" s="10">
        <v>1504992089</v>
      </c>
      <c r="D21" t="s">
        <v>11</v>
      </c>
      <c r="F21" s="5" t="s">
        <v>8</v>
      </c>
    </row>
    <row r="22" spans="1:7" x14ac:dyDescent="0.25">
      <c r="A22" s="13" t="s">
        <v>150</v>
      </c>
      <c r="B22" t="s">
        <v>10</v>
      </c>
      <c r="C22" s="10">
        <v>1503683599</v>
      </c>
      <c r="D22" t="s">
        <v>11</v>
      </c>
      <c r="F22" t="s">
        <v>99</v>
      </c>
      <c r="G22" s="14" t="s">
        <v>135</v>
      </c>
    </row>
    <row r="23" spans="1:7" x14ac:dyDescent="0.25">
      <c r="A23" s="13" t="s">
        <v>151</v>
      </c>
      <c r="B23" t="s">
        <v>19</v>
      </c>
      <c r="C23" s="10">
        <v>1803962849</v>
      </c>
      <c r="D23" t="s">
        <v>8</v>
      </c>
      <c r="F23" t="s">
        <v>127</v>
      </c>
      <c r="G23" s="14" t="s">
        <v>145</v>
      </c>
    </row>
    <row r="24" spans="1:7" x14ac:dyDescent="0.25">
      <c r="A24" s="13" t="s">
        <v>152</v>
      </c>
      <c r="B24" t="s">
        <v>4</v>
      </c>
      <c r="C24" s="10">
        <v>1303755619</v>
      </c>
      <c r="F24" t="s">
        <v>128</v>
      </c>
      <c r="G24" s="14" t="s">
        <v>148</v>
      </c>
    </row>
    <row r="25" spans="1:7" x14ac:dyDescent="0.25">
      <c r="A25" s="13" t="s">
        <v>153</v>
      </c>
      <c r="B25" t="s">
        <v>119</v>
      </c>
      <c r="C25" s="10">
        <v>1706713929</v>
      </c>
      <c r="D25" t="s">
        <v>23</v>
      </c>
      <c r="G25" s="15">
        <v>9.4884259259259252E-2</v>
      </c>
    </row>
    <row r="26" spans="1:7" x14ac:dyDescent="0.25">
      <c r="A26" s="13" t="s">
        <v>154</v>
      </c>
      <c r="B26" t="s">
        <v>15</v>
      </c>
      <c r="C26" s="10" t="s">
        <v>160</v>
      </c>
    </row>
    <row r="27" spans="1:7" x14ac:dyDescent="0.25">
      <c r="A27" s="13" t="s">
        <v>155</v>
      </c>
      <c r="B27" t="s">
        <v>116</v>
      </c>
      <c r="C27" s="10">
        <v>2001675549</v>
      </c>
    </row>
    <row r="28" spans="1:7" x14ac:dyDescent="0.25">
      <c r="A28" s="13" t="s">
        <v>156</v>
      </c>
      <c r="B28" t="s">
        <v>115</v>
      </c>
      <c r="C28" s="10" t="s">
        <v>165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pane ySplit="1" topLeftCell="A2" activePane="bottomLeft" state="frozen"/>
      <selection pane="bottomLeft" activeCell="C20" sqref="C20"/>
    </sheetView>
  </sheetViews>
  <sheetFormatPr defaultRowHeight="15" x14ac:dyDescent="0.25"/>
  <cols>
    <col min="2" max="2" width="30.5703125" customWidth="1"/>
    <col min="3" max="3" width="15.140625" customWidth="1"/>
    <col min="7" max="7" width="12.140625" customWidth="1"/>
    <col min="8" max="8" width="9.140625" style="1"/>
  </cols>
  <sheetData>
    <row r="1" spans="1:8" x14ac:dyDescent="0.25">
      <c r="A1" s="9" t="s">
        <v>171</v>
      </c>
      <c r="B1" s="5" t="s">
        <v>172</v>
      </c>
      <c r="C1" s="8" t="s">
        <v>1</v>
      </c>
      <c r="D1" s="5" t="s">
        <v>2</v>
      </c>
    </row>
    <row r="2" spans="1:8" x14ac:dyDescent="0.25">
      <c r="A2" s="20" t="s">
        <v>173</v>
      </c>
      <c r="B2" s="21" t="s">
        <v>174</v>
      </c>
      <c r="C2" s="22">
        <v>2806884019</v>
      </c>
      <c r="D2" s="7" t="s">
        <v>175</v>
      </c>
      <c r="G2" s="5" t="s">
        <v>264</v>
      </c>
    </row>
    <row r="3" spans="1:8" x14ac:dyDescent="0.25">
      <c r="A3" s="20" t="s">
        <v>176</v>
      </c>
      <c r="B3" s="21" t="s">
        <v>33</v>
      </c>
      <c r="C3" s="22">
        <v>2302705979</v>
      </c>
      <c r="D3" s="21" t="s">
        <v>11</v>
      </c>
      <c r="G3" t="s">
        <v>265</v>
      </c>
      <c r="H3" s="27" t="s">
        <v>266</v>
      </c>
    </row>
    <row r="4" spans="1:8" x14ac:dyDescent="0.25">
      <c r="A4" s="20" t="s">
        <v>177</v>
      </c>
      <c r="B4" s="21" t="s">
        <v>37</v>
      </c>
      <c r="C4" s="22">
        <v>1512735219</v>
      </c>
      <c r="D4" s="7" t="s">
        <v>24</v>
      </c>
      <c r="G4" t="s">
        <v>96</v>
      </c>
      <c r="H4" s="27" t="s">
        <v>267</v>
      </c>
    </row>
    <row r="5" spans="1:8" x14ac:dyDescent="0.25">
      <c r="A5" s="20" t="s">
        <v>178</v>
      </c>
      <c r="B5" s="21" t="s">
        <v>179</v>
      </c>
      <c r="C5" s="22">
        <v>1602843749</v>
      </c>
      <c r="D5" s="21" t="s">
        <v>180</v>
      </c>
      <c r="G5" t="s">
        <v>98</v>
      </c>
      <c r="H5" s="1" t="s">
        <v>268</v>
      </c>
    </row>
    <row r="6" spans="1:8" x14ac:dyDescent="0.25">
      <c r="A6" s="20" t="s">
        <v>181</v>
      </c>
      <c r="B6" s="21" t="s">
        <v>114</v>
      </c>
      <c r="C6" s="22" t="s">
        <v>169</v>
      </c>
      <c r="D6" s="21" t="s">
        <v>180</v>
      </c>
      <c r="H6" s="26">
        <v>9.1377314814814814E-2</v>
      </c>
    </row>
    <row r="7" spans="1:8" x14ac:dyDescent="0.25">
      <c r="A7" s="20" t="s">
        <v>182</v>
      </c>
      <c r="B7" s="21" t="s">
        <v>183</v>
      </c>
      <c r="C7" s="22">
        <v>2904962339</v>
      </c>
      <c r="D7" s="7"/>
    </row>
    <row r="8" spans="1:8" x14ac:dyDescent="0.25">
      <c r="A8" s="20" t="s">
        <v>184</v>
      </c>
      <c r="B8" s="21" t="s">
        <v>29</v>
      </c>
      <c r="C8" s="22">
        <v>2005675019</v>
      </c>
      <c r="D8" s="7" t="s">
        <v>185</v>
      </c>
      <c r="G8" s="5" t="s">
        <v>24</v>
      </c>
    </row>
    <row r="9" spans="1:8" x14ac:dyDescent="0.25">
      <c r="A9" s="20" t="s">
        <v>186</v>
      </c>
      <c r="B9" s="21" t="s">
        <v>12</v>
      </c>
      <c r="C9" s="22">
        <v>2701963149</v>
      </c>
      <c r="D9" s="7" t="s">
        <v>11</v>
      </c>
      <c r="G9" t="s">
        <v>87</v>
      </c>
      <c r="H9" s="1" t="s">
        <v>260</v>
      </c>
    </row>
    <row r="10" spans="1:8" x14ac:dyDescent="0.25">
      <c r="A10" s="20" t="s">
        <v>187</v>
      </c>
      <c r="B10" s="21" t="s">
        <v>25</v>
      </c>
      <c r="C10" s="22">
        <v>1802653849</v>
      </c>
      <c r="D10" s="7" t="s">
        <v>24</v>
      </c>
      <c r="G10" t="s">
        <v>89</v>
      </c>
      <c r="H10" s="1" t="s">
        <v>261</v>
      </c>
    </row>
    <row r="11" spans="1:8" x14ac:dyDescent="0.25">
      <c r="A11" s="20" t="s">
        <v>188</v>
      </c>
      <c r="B11" s="7" t="s">
        <v>189</v>
      </c>
      <c r="C11" s="22" t="s">
        <v>190</v>
      </c>
      <c r="D11" s="7"/>
      <c r="G11" t="s">
        <v>262</v>
      </c>
      <c r="H11" s="1" t="s">
        <v>263</v>
      </c>
    </row>
    <row r="12" spans="1:8" x14ac:dyDescent="0.25">
      <c r="A12" s="20" t="s">
        <v>191</v>
      </c>
      <c r="B12" s="21" t="s">
        <v>27</v>
      </c>
      <c r="C12" s="22">
        <v>2908815959</v>
      </c>
      <c r="D12" s="7" t="s">
        <v>180</v>
      </c>
      <c r="H12" s="26">
        <v>9.2361111111111116E-2</v>
      </c>
    </row>
    <row r="13" spans="1:8" x14ac:dyDescent="0.25">
      <c r="A13" s="20" t="s">
        <v>192</v>
      </c>
      <c r="B13" s="21" t="s">
        <v>117</v>
      </c>
      <c r="C13" s="22">
        <v>1402664269</v>
      </c>
      <c r="D13" s="7" t="s">
        <v>24</v>
      </c>
    </row>
    <row r="14" spans="1:8" x14ac:dyDescent="0.25">
      <c r="A14" s="20" t="s">
        <v>193</v>
      </c>
      <c r="B14" s="21" t="s">
        <v>32</v>
      </c>
      <c r="C14" s="22" t="s">
        <v>157</v>
      </c>
      <c r="D14" s="7" t="s">
        <v>24</v>
      </c>
      <c r="G14" s="5" t="s">
        <v>11</v>
      </c>
    </row>
    <row r="15" spans="1:8" x14ac:dyDescent="0.25">
      <c r="A15" s="20" t="s">
        <v>194</v>
      </c>
      <c r="B15" s="21" t="s">
        <v>9</v>
      </c>
      <c r="C15" s="22">
        <v>1411724259</v>
      </c>
      <c r="D15" s="7"/>
      <c r="G15" t="s">
        <v>256</v>
      </c>
      <c r="H15" s="1" t="s">
        <v>257</v>
      </c>
    </row>
    <row r="16" spans="1:8" x14ac:dyDescent="0.25">
      <c r="A16" s="20" t="s">
        <v>195</v>
      </c>
      <c r="B16" s="21" t="s">
        <v>16</v>
      </c>
      <c r="C16" s="22">
        <v>1506663259</v>
      </c>
      <c r="D16" s="7"/>
      <c r="G16" t="s">
        <v>125</v>
      </c>
      <c r="H16" s="1" t="s">
        <v>258</v>
      </c>
    </row>
    <row r="17" spans="1:8" x14ac:dyDescent="0.25">
      <c r="A17" s="20" t="s">
        <v>196</v>
      </c>
      <c r="B17" s="21" t="s">
        <v>197</v>
      </c>
      <c r="C17" s="22">
        <v>1707724079</v>
      </c>
      <c r="D17" s="7"/>
      <c r="G17" t="s">
        <v>126</v>
      </c>
      <c r="H17" s="1" t="s">
        <v>259</v>
      </c>
    </row>
    <row r="18" spans="1:8" x14ac:dyDescent="0.25">
      <c r="A18" s="20" t="s">
        <v>198</v>
      </c>
      <c r="B18" s="21" t="s">
        <v>199</v>
      </c>
      <c r="C18" s="22">
        <v>1807932599</v>
      </c>
      <c r="D18" s="7" t="s">
        <v>175</v>
      </c>
      <c r="H18" s="26">
        <v>9.3506944444444448E-2</v>
      </c>
    </row>
    <row r="19" spans="1:8" x14ac:dyDescent="0.25">
      <c r="A19" s="20" t="s">
        <v>200</v>
      </c>
      <c r="B19" s="21" t="s">
        <v>13</v>
      </c>
      <c r="C19" s="22">
        <v>1504992089</v>
      </c>
      <c r="D19" s="7" t="s">
        <v>11</v>
      </c>
    </row>
    <row r="20" spans="1:8" x14ac:dyDescent="0.25">
      <c r="A20" s="20" t="s">
        <v>201</v>
      </c>
      <c r="B20" s="21" t="s">
        <v>202</v>
      </c>
      <c r="C20" s="22">
        <v>1512634029</v>
      </c>
      <c r="D20" s="7"/>
      <c r="G20" s="5" t="s">
        <v>185</v>
      </c>
    </row>
    <row r="21" spans="1:8" x14ac:dyDescent="0.25">
      <c r="A21" s="20" t="s">
        <v>203</v>
      </c>
      <c r="B21" s="21" t="s">
        <v>204</v>
      </c>
      <c r="C21" s="22">
        <v>1304675049</v>
      </c>
      <c r="D21" s="7"/>
      <c r="G21" t="s">
        <v>93</v>
      </c>
      <c r="H21" s="1" t="s">
        <v>270</v>
      </c>
    </row>
    <row r="22" spans="1:8" x14ac:dyDescent="0.25">
      <c r="A22" s="20" t="s">
        <v>205</v>
      </c>
      <c r="B22" s="21" t="s">
        <v>38</v>
      </c>
      <c r="C22" s="22" t="s">
        <v>168</v>
      </c>
      <c r="D22" s="7" t="s">
        <v>185</v>
      </c>
      <c r="G22" t="s">
        <v>95</v>
      </c>
      <c r="H22" s="1" t="s">
        <v>271</v>
      </c>
    </row>
    <row r="23" spans="1:8" x14ac:dyDescent="0.25">
      <c r="A23" s="20" t="s">
        <v>206</v>
      </c>
      <c r="B23" s="21" t="s">
        <v>207</v>
      </c>
      <c r="C23" s="22">
        <v>1004654189</v>
      </c>
      <c r="D23" s="7"/>
      <c r="G23" t="s">
        <v>272</v>
      </c>
      <c r="H23" s="1" t="s">
        <v>273</v>
      </c>
    </row>
    <row r="24" spans="1:8" x14ac:dyDescent="0.25">
      <c r="A24" s="20" t="s">
        <v>208</v>
      </c>
      <c r="B24" s="21" t="s">
        <v>209</v>
      </c>
      <c r="C24" s="22" t="s">
        <v>210</v>
      </c>
      <c r="D24" s="7"/>
      <c r="H24" s="26">
        <v>0.10196759259259258</v>
      </c>
    </row>
    <row r="25" spans="1:8" x14ac:dyDescent="0.25">
      <c r="A25" s="20" t="s">
        <v>211</v>
      </c>
      <c r="B25" s="21" t="s">
        <v>212</v>
      </c>
      <c r="C25" s="22">
        <v>1011605999</v>
      </c>
      <c r="D25" s="7"/>
    </row>
    <row r="26" spans="1:8" x14ac:dyDescent="0.25">
      <c r="A26" s="20" t="s">
        <v>213</v>
      </c>
      <c r="B26" s="21" t="s">
        <v>214</v>
      </c>
      <c r="C26" s="22">
        <v>2709824769</v>
      </c>
      <c r="D26" s="7"/>
      <c r="G26" s="5" t="s">
        <v>23</v>
      </c>
    </row>
    <row r="27" spans="1:8" x14ac:dyDescent="0.25">
      <c r="A27" s="20" t="s">
        <v>215</v>
      </c>
      <c r="B27" s="21" t="s">
        <v>129</v>
      </c>
      <c r="C27" s="22">
        <v>1706713929</v>
      </c>
      <c r="D27" s="7" t="s">
        <v>23</v>
      </c>
      <c r="G27" t="s">
        <v>274</v>
      </c>
      <c r="H27" s="1" t="s">
        <v>275</v>
      </c>
    </row>
    <row r="28" spans="1:8" x14ac:dyDescent="0.25">
      <c r="A28" s="20" t="s">
        <v>216</v>
      </c>
      <c r="B28" s="21" t="s">
        <v>217</v>
      </c>
      <c r="C28" s="22" t="s">
        <v>218</v>
      </c>
      <c r="D28" s="7" t="s">
        <v>24</v>
      </c>
      <c r="G28" t="s">
        <v>276</v>
      </c>
      <c r="H28" s="1" t="s">
        <v>277</v>
      </c>
    </row>
    <row r="29" spans="1:8" x14ac:dyDescent="0.25">
      <c r="A29" s="20" t="s">
        <v>219</v>
      </c>
      <c r="B29" s="21" t="s">
        <v>30</v>
      </c>
      <c r="C29" s="22">
        <v>2205674199</v>
      </c>
      <c r="D29" s="7" t="s">
        <v>185</v>
      </c>
      <c r="G29" t="s">
        <v>278</v>
      </c>
      <c r="H29" s="25">
        <v>4.5555555555555551E-2</v>
      </c>
    </row>
    <row r="30" spans="1:8" x14ac:dyDescent="0.25">
      <c r="A30" s="20" t="s">
        <v>220</v>
      </c>
      <c r="B30" s="21" t="s">
        <v>221</v>
      </c>
      <c r="C30" s="22" t="s">
        <v>222</v>
      </c>
      <c r="D30" s="7"/>
      <c r="H30" s="26">
        <v>0.12230324074074074</v>
      </c>
    </row>
    <row r="31" spans="1:8" x14ac:dyDescent="0.25">
      <c r="A31" s="20" t="s">
        <v>223</v>
      </c>
      <c r="B31" s="21" t="s">
        <v>224</v>
      </c>
      <c r="C31" s="22">
        <v>1403973699</v>
      </c>
      <c r="D31" s="7"/>
    </row>
    <row r="32" spans="1:8" x14ac:dyDescent="0.25">
      <c r="A32" s="20" t="s">
        <v>225</v>
      </c>
      <c r="B32" s="21" t="s">
        <v>226</v>
      </c>
      <c r="C32" s="22" t="s">
        <v>227</v>
      </c>
      <c r="D32" s="7"/>
    </row>
    <row r="33" spans="1:4" x14ac:dyDescent="0.25">
      <c r="A33" s="20" t="s">
        <v>228</v>
      </c>
      <c r="B33" s="21" t="s">
        <v>229</v>
      </c>
      <c r="C33" s="22">
        <v>2407825889</v>
      </c>
      <c r="D33" s="7"/>
    </row>
    <row r="34" spans="1:4" x14ac:dyDescent="0.25">
      <c r="A34" s="20" t="s">
        <v>230</v>
      </c>
      <c r="B34" s="21" t="s">
        <v>34</v>
      </c>
      <c r="C34" s="22" t="s">
        <v>161</v>
      </c>
      <c r="D34" s="7"/>
    </row>
    <row r="35" spans="1:4" x14ac:dyDescent="0.25">
      <c r="A35" s="20" t="s">
        <v>231</v>
      </c>
      <c r="B35" s="21" t="s">
        <v>232</v>
      </c>
      <c r="C35" s="22">
        <v>1009603709</v>
      </c>
      <c r="D35" s="7"/>
    </row>
    <row r="36" spans="1:4" x14ac:dyDescent="0.25">
      <c r="A36" s="20" t="s">
        <v>233</v>
      </c>
      <c r="B36" s="21" t="s">
        <v>234</v>
      </c>
      <c r="C36" s="22" t="s">
        <v>235</v>
      </c>
      <c r="D36" s="7"/>
    </row>
    <row r="37" spans="1:4" x14ac:dyDescent="0.25">
      <c r="A37" s="20" t="s">
        <v>236</v>
      </c>
      <c r="B37" s="21" t="s">
        <v>22</v>
      </c>
      <c r="C37" s="22">
        <v>1312605989</v>
      </c>
      <c r="D37" s="7" t="s">
        <v>23</v>
      </c>
    </row>
    <row r="38" spans="1:4" x14ac:dyDescent="0.25">
      <c r="A38" s="20" t="s">
        <v>237</v>
      </c>
      <c r="B38" s="21" t="s">
        <v>238</v>
      </c>
      <c r="C38" s="22" t="s">
        <v>239</v>
      </c>
      <c r="D38" s="7"/>
    </row>
    <row r="39" spans="1:4" x14ac:dyDescent="0.25">
      <c r="A39" s="20" t="s">
        <v>240</v>
      </c>
      <c r="B39" s="21" t="s">
        <v>241</v>
      </c>
      <c r="C39" s="22">
        <v>2302952639</v>
      </c>
      <c r="D39" s="7"/>
    </row>
    <row r="40" spans="1:4" x14ac:dyDescent="0.25">
      <c r="A40" s="20" t="s">
        <v>242</v>
      </c>
      <c r="B40" s="21" t="s">
        <v>243</v>
      </c>
      <c r="C40" s="22">
        <v>1507715879</v>
      </c>
      <c r="D40" s="7"/>
    </row>
    <row r="41" spans="1:4" x14ac:dyDescent="0.25">
      <c r="A41" s="23">
        <v>4.2118055555555554E-2</v>
      </c>
      <c r="B41" s="21" t="s">
        <v>244</v>
      </c>
      <c r="C41" s="24" t="s">
        <v>245</v>
      </c>
      <c r="D41" s="7"/>
    </row>
    <row r="42" spans="1:4" x14ac:dyDescent="0.25">
      <c r="A42" s="23">
        <v>4.4432870370370366E-2</v>
      </c>
      <c r="B42" s="21" t="s">
        <v>246</v>
      </c>
      <c r="C42" s="22">
        <v>2507647319</v>
      </c>
      <c r="D42" s="7"/>
    </row>
    <row r="43" spans="1:4" x14ac:dyDescent="0.25">
      <c r="A43" s="23">
        <v>4.4837962962962961E-2</v>
      </c>
      <c r="B43" s="21" t="s">
        <v>247</v>
      </c>
      <c r="C43" s="22">
        <v>1904472949</v>
      </c>
      <c r="D43" s="7" t="s">
        <v>248</v>
      </c>
    </row>
    <row r="44" spans="1:4" x14ac:dyDescent="0.25">
      <c r="A44" s="23">
        <v>4.5393518518518521E-2</v>
      </c>
      <c r="B44" s="21" t="s">
        <v>249</v>
      </c>
      <c r="C44" s="22">
        <v>1411843349</v>
      </c>
      <c r="D44" s="7"/>
    </row>
    <row r="45" spans="1:4" x14ac:dyDescent="0.25">
      <c r="A45" s="23">
        <v>4.5555555555555551E-2</v>
      </c>
      <c r="B45" s="21" t="s">
        <v>250</v>
      </c>
      <c r="C45" s="22">
        <v>1312673479</v>
      </c>
      <c r="D45" s="7" t="s">
        <v>23</v>
      </c>
    </row>
    <row r="46" spans="1:4" x14ac:dyDescent="0.25">
      <c r="A46" s="23">
        <v>4.9178240740740738E-2</v>
      </c>
      <c r="B46" s="21" t="s">
        <v>251</v>
      </c>
      <c r="C46" s="22" t="s">
        <v>252</v>
      </c>
      <c r="D46" s="7"/>
    </row>
    <row r="47" spans="1:4" x14ac:dyDescent="0.25">
      <c r="A47" s="23">
        <v>5.2210648148148152E-2</v>
      </c>
      <c r="B47" s="21" t="s">
        <v>253</v>
      </c>
      <c r="C47" s="22" t="s">
        <v>254</v>
      </c>
      <c r="D4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O29" sqref="O29"/>
    </sheetView>
  </sheetViews>
  <sheetFormatPr defaultRowHeight="15" x14ac:dyDescent="0.25"/>
  <cols>
    <col min="2" max="2" width="27.140625" customWidth="1"/>
    <col min="3" max="3" width="14.42578125" style="31" customWidth="1"/>
    <col min="7" max="7" width="16.140625" customWidth="1"/>
  </cols>
  <sheetData>
    <row r="1" spans="1:8" s="5" customFormat="1" x14ac:dyDescent="0.25">
      <c r="A1" s="35" t="s">
        <v>255</v>
      </c>
      <c r="B1" s="35" t="s">
        <v>0</v>
      </c>
      <c r="C1" s="36" t="s">
        <v>1</v>
      </c>
      <c r="D1" s="35"/>
      <c r="E1" s="35"/>
      <c r="F1" s="35"/>
      <c r="G1" s="35" t="s">
        <v>109</v>
      </c>
      <c r="H1" s="35"/>
    </row>
    <row r="2" spans="1:8" x14ac:dyDescent="0.25">
      <c r="A2" s="2">
        <v>2.8657407407407406E-2</v>
      </c>
      <c r="B2" t="s">
        <v>33</v>
      </c>
      <c r="C2" s="32">
        <v>2302705979</v>
      </c>
      <c r="D2" t="s">
        <v>11</v>
      </c>
    </row>
    <row r="3" spans="1:8" x14ac:dyDescent="0.25">
      <c r="A3" s="2">
        <v>3.0844907407407404E-2</v>
      </c>
      <c r="B3" t="s">
        <v>12</v>
      </c>
      <c r="C3" s="32">
        <v>2701963149</v>
      </c>
      <c r="D3" t="s">
        <v>11</v>
      </c>
      <c r="G3" s="5" t="s">
        <v>11</v>
      </c>
      <c r="H3" s="29"/>
    </row>
    <row r="4" spans="1:8" x14ac:dyDescent="0.25">
      <c r="A4" s="2">
        <v>3.1018518518518515E-2</v>
      </c>
      <c r="B4" t="s">
        <v>280</v>
      </c>
      <c r="C4" s="33">
        <v>1802653849</v>
      </c>
      <c r="D4" t="s">
        <v>24</v>
      </c>
      <c r="G4" t="s">
        <v>90</v>
      </c>
      <c r="H4" s="29">
        <v>2.8657407407407406E-2</v>
      </c>
    </row>
    <row r="5" spans="1:8" x14ac:dyDescent="0.25">
      <c r="A5" s="2">
        <v>3.1585648148148147E-2</v>
      </c>
      <c r="B5" t="s">
        <v>281</v>
      </c>
      <c r="C5" s="31">
        <v>2705765759</v>
      </c>
      <c r="G5" t="s">
        <v>125</v>
      </c>
      <c r="H5" s="29">
        <v>3.0844907407407404E-2</v>
      </c>
    </row>
    <row r="6" spans="1:8" x14ac:dyDescent="0.25">
      <c r="A6" s="2">
        <v>3.1759259259259258E-2</v>
      </c>
      <c r="B6" t="s">
        <v>17</v>
      </c>
      <c r="C6" s="32" t="s">
        <v>166</v>
      </c>
      <c r="D6" t="s">
        <v>282</v>
      </c>
      <c r="G6" t="s">
        <v>92</v>
      </c>
      <c r="H6" s="30">
        <v>3.1909722222222221E-2</v>
      </c>
    </row>
    <row r="7" spans="1:8" x14ac:dyDescent="0.25">
      <c r="A7" s="2">
        <v>3.1909722222222221E-2</v>
      </c>
      <c r="B7" t="s">
        <v>283</v>
      </c>
      <c r="C7" s="32">
        <v>1503683599</v>
      </c>
      <c r="D7" t="s">
        <v>11</v>
      </c>
      <c r="H7" s="34">
        <f>SUM(H4:H6)</f>
        <v>9.1412037037037042E-2</v>
      </c>
    </row>
    <row r="8" spans="1:8" x14ac:dyDescent="0.25">
      <c r="A8" s="2">
        <v>3.3287037037037039E-2</v>
      </c>
      <c r="B8" t="s">
        <v>284</v>
      </c>
      <c r="C8" s="31">
        <v>2806550079</v>
      </c>
      <c r="D8" t="s">
        <v>185</v>
      </c>
    </row>
    <row r="9" spans="1:8" x14ac:dyDescent="0.25">
      <c r="A9" s="2">
        <v>3.3483796296296296E-2</v>
      </c>
      <c r="B9" t="s">
        <v>7</v>
      </c>
      <c r="C9" s="32">
        <v>2605663509</v>
      </c>
      <c r="D9" t="s">
        <v>282</v>
      </c>
      <c r="G9" s="5" t="s">
        <v>24</v>
      </c>
    </row>
    <row r="10" spans="1:8" x14ac:dyDescent="0.25">
      <c r="A10" s="2">
        <v>3.3518518518518517E-2</v>
      </c>
      <c r="B10" t="s">
        <v>32</v>
      </c>
      <c r="C10" s="33" t="s">
        <v>157</v>
      </c>
      <c r="D10" t="s">
        <v>24</v>
      </c>
      <c r="G10" t="s">
        <v>287</v>
      </c>
      <c r="H10" s="29">
        <v>3.1018518518518515E-2</v>
      </c>
    </row>
    <row r="11" spans="1:8" x14ac:dyDescent="0.25">
      <c r="A11" s="2">
        <v>3.3784722222222223E-2</v>
      </c>
      <c r="B11" t="s">
        <v>117</v>
      </c>
      <c r="C11" s="33">
        <v>1402664269</v>
      </c>
      <c r="D11" t="s">
        <v>24</v>
      </c>
      <c r="G11" t="s">
        <v>288</v>
      </c>
      <c r="H11" s="29">
        <v>3.3518518518518517E-2</v>
      </c>
    </row>
    <row r="12" spans="1:8" x14ac:dyDescent="0.25">
      <c r="A12" s="2">
        <v>3.5671296296296298E-2</v>
      </c>
      <c r="B12" t="s">
        <v>120</v>
      </c>
      <c r="C12" s="31">
        <v>609695319</v>
      </c>
      <c r="G12" t="s">
        <v>262</v>
      </c>
      <c r="H12" s="29">
        <v>3.3784722222222223E-2</v>
      </c>
    </row>
    <row r="13" spans="1:8" x14ac:dyDescent="0.25">
      <c r="A13" s="2">
        <v>3.5740740740740747E-2</v>
      </c>
      <c r="B13" t="s">
        <v>121</v>
      </c>
      <c r="C13" s="32" t="s">
        <v>164</v>
      </c>
      <c r="D13" t="s">
        <v>282</v>
      </c>
      <c r="H13" s="34">
        <f>SUM(H10:H12)</f>
        <v>9.8321759259259262E-2</v>
      </c>
    </row>
    <row r="14" spans="1:8" x14ac:dyDescent="0.25">
      <c r="A14" s="2">
        <v>3.6840277777777777E-2</v>
      </c>
      <c r="B14" t="s">
        <v>38</v>
      </c>
      <c r="C14" s="33" t="s">
        <v>168</v>
      </c>
      <c r="D14" t="s">
        <v>185</v>
      </c>
    </row>
    <row r="15" spans="1:8" x14ac:dyDescent="0.25">
      <c r="A15" s="2">
        <v>3.7060185185185189E-2</v>
      </c>
      <c r="B15" t="s">
        <v>285</v>
      </c>
      <c r="C15" s="31">
        <v>1204655979</v>
      </c>
      <c r="G15" s="5" t="s">
        <v>8</v>
      </c>
    </row>
    <row r="16" spans="1:8" x14ac:dyDescent="0.25">
      <c r="A16" s="2">
        <v>3.888888888888889E-2</v>
      </c>
      <c r="B16" t="s">
        <v>34</v>
      </c>
      <c r="C16" s="33" t="s">
        <v>161</v>
      </c>
      <c r="D16" t="s">
        <v>286</v>
      </c>
      <c r="G16" t="s">
        <v>99</v>
      </c>
      <c r="H16" s="29">
        <v>3.1759259259259258E-2</v>
      </c>
    </row>
    <row r="17" spans="1:8" x14ac:dyDescent="0.25">
      <c r="A17" s="2">
        <v>4.6620370370370368E-2</v>
      </c>
      <c r="B17" t="s">
        <v>290</v>
      </c>
      <c r="C17" s="31">
        <v>2301765159</v>
      </c>
      <c r="G17" t="s">
        <v>100</v>
      </c>
      <c r="H17" s="29">
        <v>3.3483796296296296E-2</v>
      </c>
    </row>
    <row r="18" spans="1:8" x14ac:dyDescent="0.25">
      <c r="G18" t="s">
        <v>128</v>
      </c>
      <c r="H18" s="29">
        <v>3.5740740740740747E-2</v>
      </c>
    </row>
    <row r="19" spans="1:8" x14ac:dyDescent="0.25">
      <c r="H19" s="34">
        <f>SUM(H16:H18)</f>
        <v>0.10098379629629631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D24" sqref="D24"/>
    </sheetView>
  </sheetViews>
  <sheetFormatPr defaultRowHeight="15" x14ac:dyDescent="0.25"/>
  <cols>
    <col min="1" max="1" width="9.140625" style="1"/>
    <col min="2" max="2" width="27.140625" customWidth="1"/>
    <col min="3" max="3" width="14.42578125" style="31" customWidth="1"/>
    <col min="4" max="4" width="12" customWidth="1"/>
    <col min="5" max="5" width="10" customWidth="1"/>
    <col min="7" max="7" width="16.140625" customWidth="1"/>
    <col min="11" max="11" width="26.7109375" customWidth="1"/>
    <col min="12" max="12" width="14" customWidth="1"/>
  </cols>
  <sheetData>
    <row r="1" spans="1:12" s="5" customFormat="1" x14ac:dyDescent="0.25">
      <c r="A1" s="36" t="s">
        <v>255</v>
      </c>
      <c r="B1" s="35" t="s">
        <v>0</v>
      </c>
      <c r="C1" s="36" t="s">
        <v>1</v>
      </c>
      <c r="D1" s="35"/>
      <c r="E1" s="35"/>
      <c r="F1" s="35"/>
      <c r="G1" s="35" t="s">
        <v>109</v>
      </c>
      <c r="H1" s="35"/>
    </row>
    <row r="2" spans="1:12" x14ac:dyDescent="0.25">
      <c r="A2" s="39">
        <v>2.7743055555555559E-2</v>
      </c>
      <c r="B2" t="s">
        <v>299</v>
      </c>
      <c r="C2" s="32">
        <v>2302705979</v>
      </c>
      <c r="D2" t="s">
        <v>294</v>
      </c>
    </row>
    <row r="3" spans="1:12" x14ac:dyDescent="0.25">
      <c r="A3" s="39">
        <v>2.837962962962963E-2</v>
      </c>
      <c r="B3" t="s">
        <v>37</v>
      </c>
      <c r="C3" s="10">
        <v>1512735219</v>
      </c>
      <c r="D3" t="s">
        <v>24</v>
      </c>
      <c r="G3" s="5" t="s">
        <v>11</v>
      </c>
      <c r="H3" s="29"/>
      <c r="L3" s="32"/>
    </row>
    <row r="4" spans="1:12" x14ac:dyDescent="0.25">
      <c r="A4" s="39">
        <v>2.9236111111111112E-2</v>
      </c>
      <c r="B4" t="s">
        <v>291</v>
      </c>
      <c r="C4" s="10">
        <v>2303754109</v>
      </c>
      <c r="G4" t="s">
        <v>90</v>
      </c>
      <c r="H4" s="37">
        <v>2.7743055555555559E-2</v>
      </c>
    </row>
    <row r="5" spans="1:12" x14ac:dyDescent="0.25">
      <c r="A5" s="39">
        <v>3.0636574074074076E-2</v>
      </c>
      <c r="B5" t="s">
        <v>12</v>
      </c>
      <c r="C5" s="32">
        <v>2701963149</v>
      </c>
      <c r="D5" t="s">
        <v>11</v>
      </c>
      <c r="G5" t="s">
        <v>125</v>
      </c>
      <c r="H5" s="37">
        <v>3.0636574074074076E-2</v>
      </c>
      <c r="L5" s="33"/>
    </row>
    <row r="6" spans="1:12" x14ac:dyDescent="0.25">
      <c r="A6" s="39">
        <v>3.0763888888888886E-2</v>
      </c>
      <c r="B6" t="s">
        <v>300</v>
      </c>
      <c r="C6" s="10">
        <v>3005664649</v>
      </c>
      <c r="G6" t="s">
        <v>92</v>
      </c>
      <c r="H6" s="37">
        <v>3.1678240740740743E-2</v>
      </c>
      <c r="L6" s="31"/>
    </row>
    <row r="7" spans="1:12" x14ac:dyDescent="0.25">
      <c r="A7" s="39">
        <v>3.1145833333333334E-2</v>
      </c>
      <c r="B7" t="s">
        <v>120</v>
      </c>
      <c r="C7" s="10" t="s">
        <v>163</v>
      </c>
      <c r="D7" s="38"/>
      <c r="H7" s="34">
        <f>SUM(H4:H6)</f>
        <v>9.0057870370370385E-2</v>
      </c>
    </row>
    <row r="8" spans="1:12" x14ac:dyDescent="0.25">
      <c r="A8" s="39">
        <v>3.1215277777777783E-2</v>
      </c>
      <c r="B8" t="s">
        <v>17</v>
      </c>
      <c r="C8" s="32" t="s">
        <v>166</v>
      </c>
      <c r="D8" t="s">
        <v>282</v>
      </c>
    </row>
    <row r="9" spans="1:12" x14ac:dyDescent="0.25">
      <c r="A9" s="39">
        <v>3.1678240740740743E-2</v>
      </c>
      <c r="B9" t="s">
        <v>283</v>
      </c>
      <c r="C9" s="32">
        <v>1503683599</v>
      </c>
      <c r="D9" t="s">
        <v>11</v>
      </c>
      <c r="G9" s="5" t="s">
        <v>24</v>
      </c>
    </row>
    <row r="10" spans="1:12" x14ac:dyDescent="0.25">
      <c r="A10" s="39">
        <v>3.1747685185185184E-2</v>
      </c>
      <c r="B10" t="s">
        <v>39</v>
      </c>
      <c r="C10" s="10">
        <v>1806655449</v>
      </c>
      <c r="D10" t="s">
        <v>24</v>
      </c>
      <c r="G10" t="s">
        <v>87</v>
      </c>
      <c r="H10" s="37">
        <v>2.837962962962963E-2</v>
      </c>
      <c r="L10" s="32"/>
    </row>
    <row r="11" spans="1:12" x14ac:dyDescent="0.25">
      <c r="A11" s="39">
        <v>3.1979166666666663E-2</v>
      </c>
      <c r="B11" t="s">
        <v>32</v>
      </c>
      <c r="C11" s="33" t="s">
        <v>157</v>
      </c>
      <c r="D11" t="s">
        <v>24</v>
      </c>
      <c r="G11" t="s">
        <v>88</v>
      </c>
      <c r="H11" s="37">
        <v>3.1747685185185184E-2</v>
      </c>
      <c r="L11" s="33"/>
    </row>
    <row r="12" spans="1:12" x14ac:dyDescent="0.25">
      <c r="A12" s="39">
        <v>3.201388888888889E-2</v>
      </c>
      <c r="B12" t="s">
        <v>284</v>
      </c>
      <c r="C12" s="32">
        <v>2806550079</v>
      </c>
      <c r="D12" t="s">
        <v>185</v>
      </c>
      <c r="G12" t="s">
        <v>288</v>
      </c>
      <c r="H12" s="37">
        <v>3.1979166666666663E-2</v>
      </c>
    </row>
    <row r="13" spans="1:12" x14ac:dyDescent="0.25">
      <c r="A13" s="39">
        <v>3.2256944444444442E-2</v>
      </c>
      <c r="B13" t="s">
        <v>38</v>
      </c>
      <c r="C13" s="33" t="s">
        <v>168</v>
      </c>
      <c r="D13" t="s">
        <v>185</v>
      </c>
      <c r="H13" s="34">
        <f>SUM(H10:H12)</f>
        <v>9.2106481481481484E-2</v>
      </c>
      <c r="L13" s="31"/>
    </row>
    <row r="14" spans="1:12" x14ac:dyDescent="0.25">
      <c r="A14" s="39">
        <v>3.3229166666666664E-2</v>
      </c>
      <c r="B14" t="s">
        <v>117</v>
      </c>
      <c r="C14" s="33">
        <v>1402664269</v>
      </c>
      <c r="D14" t="s">
        <v>24</v>
      </c>
    </row>
    <row r="15" spans="1:12" x14ac:dyDescent="0.25">
      <c r="A15" s="39">
        <v>3.4131944444444444E-2</v>
      </c>
      <c r="B15" t="s">
        <v>121</v>
      </c>
      <c r="C15" s="32" t="s">
        <v>164</v>
      </c>
      <c r="D15" t="s">
        <v>282</v>
      </c>
    </row>
    <row r="16" spans="1:12" x14ac:dyDescent="0.25">
      <c r="A16" s="39">
        <v>3.4548611111111113E-2</v>
      </c>
      <c r="B16" t="s">
        <v>292</v>
      </c>
      <c r="C16" s="10" t="s">
        <v>297</v>
      </c>
      <c r="G16" s="5" t="s">
        <v>8</v>
      </c>
      <c r="L16" s="31"/>
    </row>
    <row r="17" spans="1:12" x14ac:dyDescent="0.25">
      <c r="A17" s="39">
        <v>3.4976851851851849E-2</v>
      </c>
      <c r="B17" t="s">
        <v>15</v>
      </c>
      <c r="C17" s="10" t="s">
        <v>160</v>
      </c>
      <c r="D17" s="38"/>
      <c r="G17" t="s">
        <v>99</v>
      </c>
      <c r="H17" s="37">
        <v>3.1215277777777783E-2</v>
      </c>
      <c r="L17" s="33"/>
    </row>
    <row r="18" spans="1:12" x14ac:dyDescent="0.25">
      <c r="A18" s="39">
        <v>3.5972222222222218E-2</v>
      </c>
      <c r="B18" t="s">
        <v>293</v>
      </c>
      <c r="C18" s="10">
        <v>1010843459</v>
      </c>
      <c r="G18" t="s">
        <v>128</v>
      </c>
      <c r="H18" s="37">
        <v>3.4131944444444444E-2</v>
      </c>
    </row>
    <row r="19" spans="1:12" x14ac:dyDescent="0.25">
      <c r="A19" s="39">
        <v>3.6446759259259262E-2</v>
      </c>
      <c r="B19" t="s">
        <v>295</v>
      </c>
      <c r="C19" s="22" t="s">
        <v>296</v>
      </c>
      <c r="D19" t="s">
        <v>282</v>
      </c>
      <c r="E19" s="38"/>
      <c r="G19" t="s">
        <v>298</v>
      </c>
      <c r="H19" s="37">
        <v>3.6446759259259262E-2</v>
      </c>
    </row>
    <row r="20" spans="1:12" x14ac:dyDescent="0.25">
      <c r="A20" s="39">
        <v>4.0856481481481487E-2</v>
      </c>
      <c r="B20" t="s">
        <v>290</v>
      </c>
      <c r="C20" s="32">
        <v>2301765159</v>
      </c>
      <c r="H20" s="34">
        <f>SUM(H17:H19)</f>
        <v>0.10179398148148149</v>
      </c>
    </row>
    <row r="21" spans="1:12" x14ac:dyDescent="0.25">
      <c r="A21" s="39">
        <v>4.3495370370370372E-2</v>
      </c>
      <c r="B21" t="s">
        <v>246</v>
      </c>
      <c r="C21" s="10">
        <v>2507647319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pane ySplit="1" topLeftCell="A35" activePane="bottomLeft" state="frozen"/>
      <selection pane="bottomLeft" activeCell="A84" sqref="A84:B84"/>
    </sheetView>
  </sheetViews>
  <sheetFormatPr defaultRowHeight="15" x14ac:dyDescent="0.25"/>
  <cols>
    <col min="1" max="1" width="30.28515625" customWidth="1"/>
    <col min="2" max="2" width="19.140625" style="10" customWidth="1"/>
    <col min="8" max="8" width="9.140625" style="5" customWidth="1"/>
  </cols>
  <sheetData>
    <row r="1" spans="1:8" x14ac:dyDescent="0.25">
      <c r="A1" s="5" t="s">
        <v>0</v>
      </c>
      <c r="B1" s="9" t="s">
        <v>1</v>
      </c>
      <c r="C1" s="5" t="s">
        <v>86</v>
      </c>
      <c r="D1" s="5" t="s">
        <v>124</v>
      </c>
      <c r="E1" s="5" t="s">
        <v>269</v>
      </c>
      <c r="F1" s="5" t="s">
        <v>289</v>
      </c>
      <c r="G1" s="5" t="s">
        <v>301</v>
      </c>
      <c r="H1" s="5" t="s">
        <v>279</v>
      </c>
    </row>
    <row r="2" spans="1:8" x14ac:dyDescent="0.25">
      <c r="A2" t="s">
        <v>37</v>
      </c>
      <c r="B2" s="10">
        <v>1512735219</v>
      </c>
      <c r="C2">
        <v>5</v>
      </c>
      <c r="D2">
        <v>5</v>
      </c>
      <c r="E2">
        <v>5</v>
      </c>
      <c r="G2">
        <v>5</v>
      </c>
      <c r="H2" s="5">
        <f t="shared" ref="H2:H25" si="0">SUM(C2:G2)</f>
        <v>20</v>
      </c>
    </row>
    <row r="3" spans="1:8" x14ac:dyDescent="0.25">
      <c r="A3" t="s">
        <v>111</v>
      </c>
      <c r="B3" s="10">
        <v>1402664269</v>
      </c>
      <c r="C3">
        <v>4</v>
      </c>
      <c r="D3">
        <v>4</v>
      </c>
      <c r="E3">
        <v>4</v>
      </c>
      <c r="F3">
        <v>4</v>
      </c>
      <c r="G3">
        <v>3</v>
      </c>
      <c r="H3" s="5">
        <f t="shared" si="0"/>
        <v>19</v>
      </c>
    </row>
    <row r="4" spans="1:8" x14ac:dyDescent="0.25">
      <c r="A4" t="s">
        <v>32</v>
      </c>
      <c r="B4" s="10" t="s">
        <v>157</v>
      </c>
      <c r="C4">
        <v>3</v>
      </c>
      <c r="D4">
        <v>3</v>
      </c>
      <c r="E4">
        <v>3</v>
      </c>
      <c r="F4">
        <v>5</v>
      </c>
      <c r="G4">
        <v>4</v>
      </c>
      <c r="H4" s="5">
        <f t="shared" si="0"/>
        <v>18</v>
      </c>
    </row>
    <row r="5" spans="1:8" x14ac:dyDescent="0.25">
      <c r="A5" t="s">
        <v>34</v>
      </c>
      <c r="B5" s="10" t="s">
        <v>161</v>
      </c>
      <c r="C5">
        <v>1</v>
      </c>
      <c r="E5">
        <v>1</v>
      </c>
      <c r="F5">
        <v>3</v>
      </c>
      <c r="H5" s="5">
        <f t="shared" si="0"/>
        <v>5</v>
      </c>
    </row>
    <row r="6" spans="1:8" x14ac:dyDescent="0.25">
      <c r="A6" t="s">
        <v>290</v>
      </c>
      <c r="B6" s="31">
        <v>2301765159</v>
      </c>
      <c r="F6">
        <v>2</v>
      </c>
      <c r="G6">
        <v>2</v>
      </c>
      <c r="H6" s="5">
        <f t="shared" si="0"/>
        <v>4</v>
      </c>
    </row>
    <row r="7" spans="1:8" x14ac:dyDescent="0.25">
      <c r="A7" t="s">
        <v>119</v>
      </c>
      <c r="B7" s="10">
        <v>1706713929</v>
      </c>
      <c r="D7">
        <v>2</v>
      </c>
      <c r="E7">
        <v>1</v>
      </c>
      <c r="H7" s="5">
        <f t="shared" si="0"/>
        <v>3</v>
      </c>
    </row>
    <row r="8" spans="1:8" x14ac:dyDescent="0.25">
      <c r="A8" t="s">
        <v>20</v>
      </c>
      <c r="B8" s="10">
        <v>2005893869</v>
      </c>
      <c r="C8">
        <v>2</v>
      </c>
      <c r="H8" s="5">
        <f t="shared" si="0"/>
        <v>2</v>
      </c>
    </row>
    <row r="9" spans="1:8" x14ac:dyDescent="0.25">
      <c r="A9" t="s">
        <v>22</v>
      </c>
      <c r="B9" s="10">
        <v>1312605989</v>
      </c>
      <c r="C9">
        <v>1</v>
      </c>
      <c r="E9">
        <v>1</v>
      </c>
      <c r="H9" s="5">
        <f t="shared" si="0"/>
        <v>2</v>
      </c>
    </row>
    <row r="10" spans="1:8" x14ac:dyDescent="0.25">
      <c r="A10" s="21" t="s">
        <v>214</v>
      </c>
      <c r="B10" s="22">
        <v>2709824769</v>
      </c>
      <c r="E10">
        <v>2</v>
      </c>
      <c r="H10" s="5">
        <f t="shared" si="0"/>
        <v>2</v>
      </c>
    </row>
    <row r="11" spans="1:8" x14ac:dyDescent="0.25">
      <c r="A11" s="21" t="s">
        <v>246</v>
      </c>
      <c r="B11" s="22">
        <v>2507647319</v>
      </c>
      <c r="E11">
        <v>1</v>
      </c>
      <c r="G11">
        <v>1</v>
      </c>
      <c r="H11" s="5">
        <f t="shared" si="0"/>
        <v>2</v>
      </c>
    </row>
    <row r="12" spans="1:8" x14ac:dyDescent="0.25">
      <c r="A12" t="s">
        <v>31</v>
      </c>
      <c r="B12" s="10">
        <v>2003653569</v>
      </c>
      <c r="C12">
        <v>1</v>
      </c>
      <c r="H12" s="5">
        <f t="shared" si="0"/>
        <v>1</v>
      </c>
    </row>
    <row r="13" spans="1:8" x14ac:dyDescent="0.25">
      <c r="A13" t="s">
        <v>5</v>
      </c>
      <c r="B13" s="10">
        <v>1110654039</v>
      </c>
      <c r="C13">
        <v>1</v>
      </c>
      <c r="H13" s="5">
        <f t="shared" si="0"/>
        <v>1</v>
      </c>
    </row>
    <row r="14" spans="1:8" x14ac:dyDescent="0.25">
      <c r="A14" t="s">
        <v>35</v>
      </c>
      <c r="B14" s="10">
        <v>2212772529</v>
      </c>
      <c r="C14">
        <v>1</v>
      </c>
      <c r="H14" s="5">
        <f t="shared" si="0"/>
        <v>1</v>
      </c>
    </row>
    <row r="15" spans="1:8" x14ac:dyDescent="0.25">
      <c r="A15" t="s">
        <v>43</v>
      </c>
      <c r="B15" s="10" t="s">
        <v>162</v>
      </c>
      <c r="C15">
        <v>1</v>
      </c>
      <c r="H15" s="5">
        <f t="shared" si="0"/>
        <v>1</v>
      </c>
    </row>
    <row r="16" spans="1:8" x14ac:dyDescent="0.25">
      <c r="A16" s="21" t="s">
        <v>217</v>
      </c>
      <c r="B16" s="22" t="s">
        <v>218</v>
      </c>
      <c r="E16">
        <v>1</v>
      </c>
      <c r="H16" s="5">
        <f t="shared" si="0"/>
        <v>1</v>
      </c>
    </row>
    <row r="17" spans="1:8" x14ac:dyDescent="0.25">
      <c r="A17" s="21" t="s">
        <v>221</v>
      </c>
      <c r="B17" s="22" t="s">
        <v>222</v>
      </c>
      <c r="E17">
        <v>1</v>
      </c>
      <c r="H17" s="5">
        <f t="shared" si="0"/>
        <v>1</v>
      </c>
    </row>
    <row r="18" spans="1:8" x14ac:dyDescent="0.25">
      <c r="A18" s="21" t="s">
        <v>226</v>
      </c>
      <c r="B18" s="22" t="s">
        <v>227</v>
      </c>
      <c r="E18">
        <v>1</v>
      </c>
      <c r="H18" s="5">
        <f t="shared" si="0"/>
        <v>1</v>
      </c>
    </row>
    <row r="19" spans="1:8" x14ac:dyDescent="0.25">
      <c r="A19" s="21" t="s">
        <v>229</v>
      </c>
      <c r="B19" s="22">
        <v>2407825889</v>
      </c>
      <c r="E19">
        <v>1</v>
      </c>
      <c r="H19" s="5">
        <f t="shared" si="0"/>
        <v>1</v>
      </c>
    </row>
    <row r="20" spans="1:8" x14ac:dyDescent="0.25">
      <c r="A20" s="21" t="s">
        <v>244</v>
      </c>
      <c r="B20" s="24" t="s">
        <v>245</v>
      </c>
      <c r="E20">
        <v>1</v>
      </c>
      <c r="H20" s="5">
        <f t="shared" si="0"/>
        <v>1</v>
      </c>
    </row>
    <row r="21" spans="1:8" x14ac:dyDescent="0.25">
      <c r="A21" s="21" t="s">
        <v>247</v>
      </c>
      <c r="B21" s="22">
        <v>1904472949</v>
      </c>
      <c r="E21">
        <v>1</v>
      </c>
      <c r="H21" s="5">
        <f t="shared" si="0"/>
        <v>1</v>
      </c>
    </row>
    <row r="22" spans="1:8" x14ac:dyDescent="0.25">
      <c r="A22" s="21" t="s">
        <v>249</v>
      </c>
      <c r="B22" s="22">
        <v>1411843349</v>
      </c>
      <c r="E22">
        <v>1</v>
      </c>
      <c r="H22" s="5">
        <f t="shared" si="0"/>
        <v>1</v>
      </c>
    </row>
    <row r="23" spans="1:8" x14ac:dyDescent="0.25">
      <c r="A23" s="21" t="s">
        <v>250</v>
      </c>
      <c r="B23" s="22">
        <v>1312673479</v>
      </c>
      <c r="E23">
        <v>1</v>
      </c>
      <c r="H23" s="5">
        <f t="shared" si="0"/>
        <v>1</v>
      </c>
    </row>
    <row r="24" spans="1:8" x14ac:dyDescent="0.25">
      <c r="A24" s="21" t="s">
        <v>251</v>
      </c>
      <c r="B24" s="22" t="s">
        <v>252</v>
      </c>
      <c r="E24">
        <v>1</v>
      </c>
      <c r="H24" s="5">
        <f t="shared" si="0"/>
        <v>1</v>
      </c>
    </row>
    <row r="25" spans="1:8" x14ac:dyDescent="0.25">
      <c r="A25" s="21" t="s">
        <v>253</v>
      </c>
      <c r="B25" s="22" t="s">
        <v>254</v>
      </c>
      <c r="E25">
        <v>1</v>
      </c>
      <c r="H25" s="5">
        <f t="shared" si="0"/>
        <v>1</v>
      </c>
    </row>
    <row r="26" spans="1:8" x14ac:dyDescent="0.25">
      <c r="A26" s="21"/>
      <c r="B26" s="22"/>
    </row>
    <row r="27" spans="1:8" x14ac:dyDescent="0.25">
      <c r="A27" t="s">
        <v>33</v>
      </c>
      <c r="B27" s="10">
        <v>2302705979</v>
      </c>
      <c r="C27">
        <v>5</v>
      </c>
      <c r="D27" s="18">
        <v>5</v>
      </c>
      <c r="E27" s="18">
        <v>4</v>
      </c>
      <c r="F27" s="18">
        <v>5</v>
      </c>
      <c r="G27" s="18">
        <v>5</v>
      </c>
      <c r="H27" s="5">
        <f t="shared" ref="H27:H58" si="1">SUM(C27:G27)</f>
        <v>24</v>
      </c>
    </row>
    <row r="28" spans="1:8" x14ac:dyDescent="0.25">
      <c r="A28" t="s">
        <v>12</v>
      </c>
      <c r="B28" s="10">
        <v>2701963149</v>
      </c>
      <c r="C28">
        <v>3</v>
      </c>
      <c r="D28" s="18">
        <v>4</v>
      </c>
      <c r="E28" s="18">
        <v>1</v>
      </c>
      <c r="F28" s="18">
        <v>4</v>
      </c>
      <c r="G28" s="18">
        <v>3</v>
      </c>
      <c r="H28" s="5">
        <f t="shared" si="1"/>
        <v>15</v>
      </c>
    </row>
    <row r="29" spans="1:8" x14ac:dyDescent="0.25">
      <c r="A29" t="s">
        <v>14</v>
      </c>
      <c r="B29" s="10" t="s">
        <v>169</v>
      </c>
      <c r="C29">
        <v>2</v>
      </c>
      <c r="D29" s="18">
        <v>2</v>
      </c>
      <c r="E29" s="18">
        <v>2</v>
      </c>
      <c r="F29" s="18"/>
      <c r="G29" s="18"/>
      <c r="H29" s="5">
        <f t="shared" si="1"/>
        <v>6</v>
      </c>
    </row>
    <row r="30" spans="1:8" x14ac:dyDescent="0.25">
      <c r="A30" t="s">
        <v>25</v>
      </c>
      <c r="B30" s="10">
        <v>1802653849</v>
      </c>
      <c r="C30">
        <v>1</v>
      </c>
      <c r="D30" s="18">
        <v>1</v>
      </c>
      <c r="E30" s="18">
        <v>1</v>
      </c>
      <c r="F30" s="18">
        <v>3</v>
      </c>
      <c r="G30" s="18"/>
      <c r="H30" s="5">
        <f t="shared" si="1"/>
        <v>6</v>
      </c>
    </row>
    <row r="31" spans="1:8" x14ac:dyDescent="0.25">
      <c r="A31" t="s">
        <v>29</v>
      </c>
      <c r="B31" s="10">
        <v>2005675019</v>
      </c>
      <c r="C31">
        <v>4</v>
      </c>
      <c r="D31" s="18"/>
      <c r="E31" s="18">
        <v>1</v>
      </c>
      <c r="F31" s="18"/>
      <c r="G31" s="18"/>
      <c r="H31" s="5">
        <f t="shared" si="1"/>
        <v>5</v>
      </c>
    </row>
    <row r="32" spans="1:8" x14ac:dyDescent="0.25">
      <c r="A32" t="s">
        <v>174</v>
      </c>
      <c r="B32" s="22">
        <v>2806884019</v>
      </c>
      <c r="D32" s="18"/>
      <c r="E32" s="18">
        <v>5</v>
      </c>
      <c r="F32" s="18"/>
      <c r="G32" s="18"/>
      <c r="H32" s="5">
        <f t="shared" si="1"/>
        <v>5</v>
      </c>
    </row>
    <row r="33" spans="1:8" x14ac:dyDescent="0.25">
      <c r="A33" t="s">
        <v>38</v>
      </c>
      <c r="B33" s="10" t="s">
        <v>168</v>
      </c>
      <c r="C33">
        <v>1</v>
      </c>
      <c r="D33" s="18">
        <v>1</v>
      </c>
      <c r="E33" s="18">
        <v>1</v>
      </c>
      <c r="F33" s="18">
        <v>1</v>
      </c>
      <c r="G33" s="18">
        <v>1</v>
      </c>
      <c r="H33" s="5">
        <f t="shared" si="1"/>
        <v>5</v>
      </c>
    </row>
    <row r="34" spans="1:8" x14ac:dyDescent="0.25">
      <c r="A34" t="s">
        <v>3</v>
      </c>
      <c r="B34" s="10">
        <v>2304744009</v>
      </c>
      <c r="C34">
        <v>1</v>
      </c>
      <c r="D34" s="18">
        <v>3</v>
      </c>
      <c r="E34" s="18"/>
      <c r="F34" s="18"/>
      <c r="G34" s="18"/>
      <c r="H34" s="5">
        <f t="shared" si="1"/>
        <v>4</v>
      </c>
    </row>
    <row r="35" spans="1:8" x14ac:dyDescent="0.25">
      <c r="A35" t="s">
        <v>10</v>
      </c>
      <c r="B35" s="10">
        <v>1503683599</v>
      </c>
      <c r="C35">
        <v>1</v>
      </c>
      <c r="D35" s="18">
        <v>1</v>
      </c>
      <c r="E35" s="18"/>
      <c r="F35" s="18">
        <v>1</v>
      </c>
      <c r="G35" s="18">
        <v>1</v>
      </c>
      <c r="H35" s="5">
        <f t="shared" si="1"/>
        <v>4</v>
      </c>
    </row>
    <row r="36" spans="1:8" x14ac:dyDescent="0.25">
      <c r="A36" t="s">
        <v>17</v>
      </c>
      <c r="B36" s="10" t="s">
        <v>166</v>
      </c>
      <c r="C36">
        <v>1</v>
      </c>
      <c r="D36" s="18">
        <v>1</v>
      </c>
      <c r="E36" s="18"/>
      <c r="F36" s="18">
        <v>1</v>
      </c>
      <c r="G36" s="18">
        <v>1</v>
      </c>
      <c r="H36" s="5">
        <f t="shared" si="1"/>
        <v>4</v>
      </c>
    </row>
    <row r="37" spans="1:8" x14ac:dyDescent="0.25">
      <c r="A37" t="s">
        <v>291</v>
      </c>
      <c r="B37" s="10">
        <v>2303754109</v>
      </c>
      <c r="G37">
        <v>4</v>
      </c>
      <c r="H37" s="5">
        <f t="shared" si="1"/>
        <v>4</v>
      </c>
    </row>
    <row r="38" spans="1:8" x14ac:dyDescent="0.25">
      <c r="A38" s="21" t="s">
        <v>179</v>
      </c>
      <c r="B38" s="22">
        <v>1602843749</v>
      </c>
      <c r="D38" s="18"/>
      <c r="E38" s="18">
        <v>3</v>
      </c>
      <c r="F38" s="18"/>
      <c r="G38" s="18"/>
      <c r="H38" s="5">
        <f t="shared" si="1"/>
        <v>3</v>
      </c>
    </row>
    <row r="39" spans="1:8" x14ac:dyDescent="0.25">
      <c r="A39" t="s">
        <v>13</v>
      </c>
      <c r="B39" s="10">
        <v>1504992089</v>
      </c>
      <c r="C39">
        <v>1</v>
      </c>
      <c r="D39" s="18">
        <v>1</v>
      </c>
      <c r="E39" s="18">
        <v>1</v>
      </c>
      <c r="F39" s="18"/>
      <c r="G39" s="18"/>
      <c r="H39" s="5">
        <f t="shared" si="1"/>
        <v>3</v>
      </c>
    </row>
    <row r="40" spans="1:8" x14ac:dyDescent="0.25">
      <c r="A40" t="s">
        <v>27</v>
      </c>
      <c r="B40" s="10">
        <v>2908815959</v>
      </c>
      <c r="C40">
        <v>1</v>
      </c>
      <c r="D40" s="18">
        <v>1</v>
      </c>
      <c r="E40" s="18">
        <v>1</v>
      </c>
      <c r="F40" s="18"/>
      <c r="G40" s="18"/>
      <c r="H40" s="5">
        <f t="shared" si="1"/>
        <v>3</v>
      </c>
    </row>
    <row r="41" spans="1:8" x14ac:dyDescent="0.25">
      <c r="A41" t="s">
        <v>16</v>
      </c>
      <c r="B41" s="10">
        <v>1506663259</v>
      </c>
      <c r="C41">
        <v>1</v>
      </c>
      <c r="D41" s="18">
        <v>1</v>
      </c>
      <c r="E41" s="18">
        <v>1</v>
      </c>
      <c r="F41" s="18"/>
      <c r="G41" s="18"/>
      <c r="H41" s="5">
        <f t="shared" si="1"/>
        <v>3</v>
      </c>
    </row>
    <row r="42" spans="1:8" x14ac:dyDescent="0.25">
      <c r="A42" t="s">
        <v>9</v>
      </c>
      <c r="B42" s="10">
        <v>1411724259</v>
      </c>
      <c r="C42">
        <v>1</v>
      </c>
      <c r="D42" s="18">
        <v>1</v>
      </c>
      <c r="E42" s="18">
        <v>1</v>
      </c>
      <c r="F42" s="18"/>
      <c r="G42" s="18"/>
      <c r="H42" s="5">
        <f t="shared" si="1"/>
        <v>3</v>
      </c>
    </row>
    <row r="43" spans="1:8" x14ac:dyDescent="0.25">
      <c r="A43" t="s">
        <v>118</v>
      </c>
      <c r="B43" s="10">
        <v>2605663509</v>
      </c>
      <c r="C43">
        <v>1</v>
      </c>
      <c r="D43" s="18">
        <v>1</v>
      </c>
      <c r="E43" s="18"/>
      <c r="F43" s="18">
        <v>1</v>
      </c>
      <c r="G43" s="18"/>
      <c r="H43" s="5">
        <f t="shared" si="1"/>
        <v>3</v>
      </c>
    </row>
    <row r="44" spans="1:8" x14ac:dyDescent="0.25">
      <c r="A44" t="s">
        <v>39</v>
      </c>
      <c r="B44" s="10">
        <v>1806655449</v>
      </c>
      <c r="C44">
        <v>1</v>
      </c>
      <c r="D44" s="18">
        <v>1</v>
      </c>
      <c r="E44" s="18"/>
      <c r="F44" s="18"/>
      <c r="G44" s="18">
        <v>1</v>
      </c>
      <c r="H44" s="5">
        <f t="shared" si="1"/>
        <v>3</v>
      </c>
    </row>
    <row r="45" spans="1:8" x14ac:dyDescent="0.25">
      <c r="A45" t="s">
        <v>15</v>
      </c>
      <c r="B45" s="10" t="s">
        <v>160</v>
      </c>
      <c r="C45">
        <v>1</v>
      </c>
      <c r="D45" s="18">
        <v>1</v>
      </c>
      <c r="E45" s="18"/>
      <c r="F45" s="18"/>
      <c r="G45" s="18">
        <v>1</v>
      </c>
      <c r="H45" s="5">
        <f t="shared" si="1"/>
        <v>3</v>
      </c>
    </row>
    <row r="46" spans="1:8" x14ac:dyDescent="0.25">
      <c r="A46" t="s">
        <v>121</v>
      </c>
      <c r="B46" s="10" t="s">
        <v>164</v>
      </c>
      <c r="D46" s="18">
        <v>1</v>
      </c>
      <c r="E46" s="18"/>
      <c r="F46" s="18">
        <v>1</v>
      </c>
      <c r="G46" s="18">
        <v>1</v>
      </c>
      <c r="H46" s="5">
        <f t="shared" si="1"/>
        <v>3</v>
      </c>
    </row>
    <row r="47" spans="1:8" x14ac:dyDescent="0.25">
      <c r="A47" t="s">
        <v>120</v>
      </c>
      <c r="B47" s="10" t="s">
        <v>163</v>
      </c>
      <c r="D47" s="18">
        <v>1</v>
      </c>
      <c r="E47" s="18"/>
      <c r="F47" s="18">
        <v>1</v>
      </c>
      <c r="G47" s="18">
        <v>1</v>
      </c>
      <c r="H47" s="5">
        <f t="shared" si="1"/>
        <v>3</v>
      </c>
    </row>
    <row r="48" spans="1:8" x14ac:dyDescent="0.25">
      <c r="A48" t="s">
        <v>4</v>
      </c>
      <c r="B48" s="10">
        <v>1303755619</v>
      </c>
      <c r="C48">
        <v>1</v>
      </c>
      <c r="D48" s="18">
        <v>1</v>
      </c>
      <c r="E48" s="18"/>
      <c r="F48" s="18"/>
      <c r="G48" s="18"/>
      <c r="H48" s="5">
        <f t="shared" si="1"/>
        <v>2</v>
      </c>
    </row>
    <row r="49" spans="1:8" x14ac:dyDescent="0.25">
      <c r="A49" t="s">
        <v>19</v>
      </c>
      <c r="B49" s="10">
        <v>1803962849</v>
      </c>
      <c r="C49">
        <v>1</v>
      </c>
      <c r="D49" s="18">
        <v>1</v>
      </c>
      <c r="E49" s="18"/>
      <c r="F49" s="18"/>
      <c r="G49" s="18"/>
      <c r="H49" s="5">
        <f t="shared" si="1"/>
        <v>2</v>
      </c>
    </row>
    <row r="50" spans="1:8" x14ac:dyDescent="0.25">
      <c r="A50" t="s">
        <v>30</v>
      </c>
      <c r="B50" s="10">
        <v>2205674199</v>
      </c>
      <c r="C50">
        <v>1</v>
      </c>
      <c r="D50" s="17"/>
      <c r="E50" s="28">
        <v>1</v>
      </c>
      <c r="F50" s="28"/>
      <c r="G50" s="28"/>
      <c r="H50" s="5">
        <f t="shared" si="1"/>
        <v>2</v>
      </c>
    </row>
    <row r="51" spans="1:8" x14ac:dyDescent="0.25">
      <c r="A51" t="s">
        <v>284</v>
      </c>
      <c r="B51" s="31">
        <v>2806550079</v>
      </c>
      <c r="F51">
        <v>1</v>
      </c>
      <c r="G51">
        <v>1</v>
      </c>
      <c r="H51" s="5">
        <f t="shared" si="1"/>
        <v>2</v>
      </c>
    </row>
    <row r="52" spans="1:8" x14ac:dyDescent="0.25">
      <c r="A52" t="s">
        <v>300</v>
      </c>
      <c r="B52" s="10">
        <v>3005664649</v>
      </c>
      <c r="G52">
        <v>2</v>
      </c>
      <c r="H52" s="5">
        <f t="shared" si="1"/>
        <v>2</v>
      </c>
    </row>
    <row r="53" spans="1:8" x14ac:dyDescent="0.25">
      <c r="A53" s="21" t="s">
        <v>183</v>
      </c>
      <c r="B53" s="22">
        <v>2904962339</v>
      </c>
      <c r="D53" s="18"/>
      <c r="E53" s="18">
        <v>1</v>
      </c>
      <c r="F53" s="18"/>
      <c r="G53" s="18"/>
      <c r="H53" s="5">
        <f t="shared" si="1"/>
        <v>1</v>
      </c>
    </row>
    <row r="54" spans="1:8" x14ac:dyDescent="0.25">
      <c r="A54" t="s">
        <v>170</v>
      </c>
      <c r="B54" s="10" t="s">
        <v>167</v>
      </c>
      <c r="C54">
        <v>1</v>
      </c>
      <c r="D54" s="17"/>
      <c r="E54" s="17"/>
      <c r="F54" s="17"/>
      <c r="G54" s="17"/>
      <c r="H54" s="5">
        <f t="shared" si="1"/>
        <v>1</v>
      </c>
    </row>
    <row r="55" spans="1:8" x14ac:dyDescent="0.25">
      <c r="A55" t="s">
        <v>42</v>
      </c>
      <c r="B55" s="10">
        <v>2106424639</v>
      </c>
      <c r="C55">
        <v>1</v>
      </c>
      <c r="D55" s="17"/>
      <c r="E55" s="17"/>
      <c r="F55" s="17"/>
      <c r="G55" s="17"/>
      <c r="H55" s="5">
        <f t="shared" si="1"/>
        <v>1</v>
      </c>
    </row>
    <row r="56" spans="1:8" x14ac:dyDescent="0.25">
      <c r="A56" t="s">
        <v>6</v>
      </c>
      <c r="B56" s="10">
        <v>2503625529</v>
      </c>
      <c r="C56">
        <v>1</v>
      </c>
      <c r="D56" s="17"/>
      <c r="E56" s="17"/>
      <c r="F56" s="17"/>
      <c r="G56" s="17"/>
      <c r="H56" s="5">
        <f t="shared" si="1"/>
        <v>1</v>
      </c>
    </row>
    <row r="57" spans="1:8" x14ac:dyDescent="0.25">
      <c r="A57" t="s">
        <v>123</v>
      </c>
      <c r="B57" s="10">
        <v>1203753699</v>
      </c>
      <c r="D57" s="18">
        <v>1</v>
      </c>
      <c r="E57" s="18"/>
      <c r="F57" s="18"/>
      <c r="G57" s="18"/>
      <c r="H57" s="5">
        <f t="shared" si="1"/>
        <v>1</v>
      </c>
    </row>
    <row r="58" spans="1:8" x14ac:dyDescent="0.25">
      <c r="A58" t="s">
        <v>26</v>
      </c>
      <c r="B58" s="10" t="s">
        <v>159</v>
      </c>
      <c r="C58">
        <v>1</v>
      </c>
      <c r="D58" s="17"/>
      <c r="E58" s="17"/>
      <c r="F58" s="17"/>
      <c r="G58" s="17"/>
      <c r="H58" s="5">
        <f t="shared" si="1"/>
        <v>1</v>
      </c>
    </row>
    <row r="59" spans="1:8" x14ac:dyDescent="0.25">
      <c r="A59" t="s">
        <v>122</v>
      </c>
      <c r="B59" s="10">
        <v>1302912529</v>
      </c>
      <c r="D59" s="18">
        <v>1</v>
      </c>
      <c r="E59" s="18"/>
      <c r="F59" s="18"/>
      <c r="G59" s="18"/>
      <c r="H59" s="5">
        <f t="shared" ref="H59:H90" si="2">SUM(C59:G59)</f>
        <v>1</v>
      </c>
    </row>
    <row r="60" spans="1:8" x14ac:dyDescent="0.25">
      <c r="A60" t="s">
        <v>116</v>
      </c>
      <c r="B60" s="10">
        <v>2001675549</v>
      </c>
      <c r="D60">
        <v>1</v>
      </c>
      <c r="H60" s="5">
        <f t="shared" si="2"/>
        <v>1</v>
      </c>
    </row>
    <row r="61" spans="1:8" x14ac:dyDescent="0.25">
      <c r="A61" t="s">
        <v>21</v>
      </c>
      <c r="B61" s="10">
        <v>2907533849</v>
      </c>
      <c r="C61">
        <v>1</v>
      </c>
      <c r="D61" s="17"/>
      <c r="E61" s="17"/>
      <c r="F61" s="17"/>
      <c r="G61" s="17"/>
      <c r="H61" s="5">
        <f t="shared" si="2"/>
        <v>1</v>
      </c>
    </row>
    <row r="62" spans="1:8" x14ac:dyDescent="0.25">
      <c r="A62" t="s">
        <v>18</v>
      </c>
      <c r="B62" s="10">
        <v>2901683179</v>
      </c>
      <c r="C62">
        <v>1</v>
      </c>
      <c r="D62" s="17"/>
      <c r="E62" s="17"/>
      <c r="F62" s="17"/>
      <c r="G62" s="17"/>
      <c r="H62" s="5">
        <f t="shared" si="2"/>
        <v>1</v>
      </c>
    </row>
    <row r="63" spans="1:8" x14ac:dyDescent="0.25">
      <c r="A63" t="s">
        <v>115</v>
      </c>
      <c r="B63" s="10" t="s">
        <v>165</v>
      </c>
      <c r="D63">
        <v>1</v>
      </c>
      <c r="H63" s="5">
        <f t="shared" si="2"/>
        <v>1</v>
      </c>
    </row>
    <row r="64" spans="1:8" x14ac:dyDescent="0.25">
      <c r="A64" t="s">
        <v>36</v>
      </c>
      <c r="B64" s="10" t="s">
        <v>158</v>
      </c>
      <c r="C64">
        <v>1</v>
      </c>
      <c r="D64" s="17"/>
      <c r="E64" s="17"/>
      <c r="F64" s="17"/>
      <c r="G64" s="17"/>
      <c r="H64" s="5">
        <f t="shared" si="2"/>
        <v>1</v>
      </c>
    </row>
    <row r="65" spans="1:8" x14ac:dyDescent="0.25">
      <c r="A65" s="7" t="s">
        <v>189</v>
      </c>
      <c r="B65" s="22" t="s">
        <v>190</v>
      </c>
      <c r="E65">
        <v>1</v>
      </c>
      <c r="H65" s="5">
        <f t="shared" si="2"/>
        <v>1</v>
      </c>
    </row>
    <row r="66" spans="1:8" x14ac:dyDescent="0.25">
      <c r="A66" s="21" t="s">
        <v>197</v>
      </c>
      <c r="B66" s="22">
        <v>1707724079</v>
      </c>
      <c r="E66">
        <v>1</v>
      </c>
      <c r="H66" s="5">
        <f t="shared" si="2"/>
        <v>1</v>
      </c>
    </row>
    <row r="67" spans="1:8" x14ac:dyDescent="0.25">
      <c r="A67" s="21" t="s">
        <v>199</v>
      </c>
      <c r="B67" s="22">
        <v>1807932599</v>
      </c>
      <c r="E67">
        <v>1</v>
      </c>
      <c r="H67" s="5">
        <f t="shared" si="2"/>
        <v>1</v>
      </c>
    </row>
    <row r="68" spans="1:8" x14ac:dyDescent="0.25">
      <c r="A68" s="21" t="s">
        <v>202</v>
      </c>
      <c r="B68" s="22">
        <v>1512634029</v>
      </c>
      <c r="E68">
        <v>1</v>
      </c>
      <c r="H68" s="5">
        <f t="shared" si="2"/>
        <v>1</v>
      </c>
    </row>
    <row r="69" spans="1:8" x14ac:dyDescent="0.25">
      <c r="A69" s="21" t="s">
        <v>204</v>
      </c>
      <c r="B69" s="22">
        <v>1304675049</v>
      </c>
      <c r="E69">
        <v>1</v>
      </c>
      <c r="H69" s="5">
        <f t="shared" si="2"/>
        <v>1</v>
      </c>
    </row>
    <row r="70" spans="1:8" x14ac:dyDescent="0.25">
      <c r="A70" s="21" t="s">
        <v>207</v>
      </c>
      <c r="B70" s="22">
        <v>1004654189</v>
      </c>
      <c r="E70">
        <v>1</v>
      </c>
      <c r="H70" s="5">
        <f t="shared" si="2"/>
        <v>1</v>
      </c>
    </row>
    <row r="71" spans="1:8" x14ac:dyDescent="0.25">
      <c r="A71" s="21" t="s">
        <v>209</v>
      </c>
      <c r="B71" s="22" t="s">
        <v>210</v>
      </c>
      <c r="E71">
        <v>1</v>
      </c>
      <c r="H71" s="5">
        <f t="shared" si="2"/>
        <v>1</v>
      </c>
    </row>
    <row r="72" spans="1:8" x14ac:dyDescent="0.25">
      <c r="A72" s="21" t="s">
        <v>212</v>
      </c>
      <c r="B72" s="22">
        <v>1011605999</v>
      </c>
      <c r="E72">
        <v>1</v>
      </c>
      <c r="H72" s="5">
        <f t="shared" si="2"/>
        <v>1</v>
      </c>
    </row>
    <row r="73" spans="1:8" x14ac:dyDescent="0.25">
      <c r="A73" s="21" t="s">
        <v>224</v>
      </c>
      <c r="B73" s="22">
        <v>1403973699</v>
      </c>
      <c r="E73">
        <v>1</v>
      </c>
      <c r="H73" s="5">
        <f t="shared" si="2"/>
        <v>1</v>
      </c>
    </row>
    <row r="74" spans="1:8" x14ac:dyDescent="0.25">
      <c r="A74" s="21" t="s">
        <v>232</v>
      </c>
      <c r="B74" s="22">
        <v>1009603709</v>
      </c>
      <c r="E74">
        <v>1</v>
      </c>
      <c r="H74" s="5">
        <f t="shared" si="2"/>
        <v>1</v>
      </c>
    </row>
    <row r="75" spans="1:8" x14ac:dyDescent="0.25">
      <c r="A75" s="21" t="s">
        <v>234</v>
      </c>
      <c r="B75" s="22" t="s">
        <v>235</v>
      </c>
      <c r="E75">
        <v>1</v>
      </c>
      <c r="H75" s="5">
        <f t="shared" si="2"/>
        <v>1</v>
      </c>
    </row>
    <row r="76" spans="1:8" x14ac:dyDescent="0.25">
      <c r="A76" s="21" t="s">
        <v>238</v>
      </c>
      <c r="B76" s="22" t="s">
        <v>239</v>
      </c>
      <c r="E76">
        <v>1</v>
      </c>
      <c r="H76" s="5">
        <f t="shared" si="2"/>
        <v>1</v>
      </c>
    </row>
    <row r="77" spans="1:8" x14ac:dyDescent="0.25">
      <c r="A77" s="21" t="s">
        <v>241</v>
      </c>
      <c r="B77" s="22">
        <v>2302952639</v>
      </c>
      <c r="E77">
        <v>1</v>
      </c>
      <c r="H77" s="5">
        <f t="shared" si="2"/>
        <v>1</v>
      </c>
    </row>
    <row r="78" spans="1:8" x14ac:dyDescent="0.25">
      <c r="A78" s="21" t="s">
        <v>243</v>
      </c>
      <c r="B78" s="22">
        <v>1507715879</v>
      </c>
      <c r="E78">
        <v>1</v>
      </c>
      <c r="H78" s="5">
        <f t="shared" si="2"/>
        <v>1</v>
      </c>
    </row>
    <row r="79" spans="1:8" x14ac:dyDescent="0.25">
      <c r="A79" t="s">
        <v>285</v>
      </c>
      <c r="B79" s="31">
        <v>1204655979</v>
      </c>
      <c r="F79">
        <v>1</v>
      </c>
      <c r="H79" s="5">
        <f t="shared" si="2"/>
        <v>1</v>
      </c>
    </row>
    <row r="80" spans="1:8" x14ac:dyDescent="0.25">
      <c r="A80" t="s">
        <v>281</v>
      </c>
      <c r="B80" s="31">
        <v>2705765759</v>
      </c>
      <c r="F80">
        <v>1</v>
      </c>
      <c r="H80" s="5">
        <f t="shared" si="2"/>
        <v>1</v>
      </c>
    </row>
    <row r="81" spans="1:8" x14ac:dyDescent="0.25">
      <c r="A81" t="s">
        <v>292</v>
      </c>
      <c r="B81" s="10" t="s">
        <v>297</v>
      </c>
      <c r="G81">
        <v>1</v>
      </c>
      <c r="H81" s="5">
        <f t="shared" si="2"/>
        <v>1</v>
      </c>
    </row>
    <row r="82" spans="1:8" x14ac:dyDescent="0.25">
      <c r="A82" t="s">
        <v>293</v>
      </c>
      <c r="B82" s="10">
        <v>1010843459</v>
      </c>
      <c r="G82">
        <v>1</v>
      </c>
      <c r="H82" s="5">
        <f t="shared" si="2"/>
        <v>1</v>
      </c>
    </row>
    <row r="83" spans="1:8" x14ac:dyDescent="0.25">
      <c r="A83" t="s">
        <v>295</v>
      </c>
      <c r="B83" s="22" t="s">
        <v>296</v>
      </c>
      <c r="G83">
        <v>1</v>
      </c>
      <c r="H83" s="5">
        <f t="shared" si="2"/>
        <v>1</v>
      </c>
    </row>
  </sheetData>
  <sortState ref="A28:H83">
    <sortCondition descending="1" ref="H28:H8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pane ySplit="1" topLeftCell="A2" activePane="bottomLeft" state="frozen"/>
      <selection pane="bottomLeft" activeCell="K63" sqref="K63"/>
    </sheetView>
  </sheetViews>
  <sheetFormatPr defaultRowHeight="15" x14ac:dyDescent="0.25"/>
  <cols>
    <col min="1" max="1" width="30.28515625" customWidth="1"/>
    <col min="2" max="2" width="19.140625" style="10" customWidth="1"/>
    <col min="8" max="8" width="9.140625" style="5"/>
    <col min="11" max="11" width="24.140625" customWidth="1"/>
    <col min="12" max="12" width="17.140625" customWidth="1"/>
  </cols>
  <sheetData>
    <row r="1" spans="1:12" s="7" customFormat="1" x14ac:dyDescent="0.25">
      <c r="A1" s="6" t="s">
        <v>0</v>
      </c>
      <c r="B1" s="19" t="s">
        <v>112</v>
      </c>
      <c r="C1" s="6" t="s">
        <v>86</v>
      </c>
      <c r="D1" s="6" t="s">
        <v>124</v>
      </c>
      <c r="E1" s="6" t="s">
        <v>269</v>
      </c>
      <c r="F1" s="6" t="s">
        <v>289</v>
      </c>
      <c r="G1" s="6" t="s">
        <v>301</v>
      </c>
      <c r="H1" s="11" t="s">
        <v>130</v>
      </c>
    </row>
    <row r="2" spans="1:12" s="7" customFormat="1" x14ac:dyDescent="0.25">
      <c r="A2" s="6" t="s">
        <v>81</v>
      </c>
      <c r="B2" s="19"/>
      <c r="H2" s="6"/>
    </row>
    <row r="3" spans="1:12" s="7" customFormat="1" x14ac:dyDescent="0.25">
      <c r="A3" s="7" t="s">
        <v>32</v>
      </c>
      <c r="B3" s="20" t="s">
        <v>157</v>
      </c>
      <c r="C3" s="7">
        <v>4</v>
      </c>
      <c r="D3" s="7">
        <v>4</v>
      </c>
      <c r="E3" s="7">
        <v>4</v>
      </c>
      <c r="F3" s="21">
        <v>5</v>
      </c>
      <c r="G3" s="21">
        <v>4</v>
      </c>
      <c r="H3" s="6">
        <f t="shared" ref="H3:H14" si="0">SUM(C3:G3)</f>
        <v>21</v>
      </c>
    </row>
    <row r="4" spans="1:12" s="7" customFormat="1" x14ac:dyDescent="0.25">
      <c r="A4" s="7" t="s">
        <v>37</v>
      </c>
      <c r="B4" s="20">
        <v>1512735219</v>
      </c>
      <c r="C4" s="7">
        <v>5</v>
      </c>
      <c r="D4" s="7">
        <v>5</v>
      </c>
      <c r="E4" s="21">
        <v>5</v>
      </c>
      <c r="F4" s="21"/>
      <c r="G4" s="21">
        <v>5</v>
      </c>
      <c r="H4" s="6">
        <f t="shared" si="0"/>
        <v>20</v>
      </c>
    </row>
    <row r="5" spans="1:12" x14ac:dyDescent="0.25">
      <c r="A5" t="s">
        <v>290</v>
      </c>
      <c r="B5" s="31">
        <v>2301765159</v>
      </c>
      <c r="F5">
        <v>4</v>
      </c>
      <c r="G5">
        <v>3</v>
      </c>
      <c r="H5" s="5">
        <f t="shared" si="0"/>
        <v>7</v>
      </c>
      <c r="K5" s="21"/>
      <c r="L5" s="22"/>
    </row>
    <row r="6" spans="1:12" x14ac:dyDescent="0.25">
      <c r="A6" t="s">
        <v>20</v>
      </c>
      <c r="B6" s="10">
        <v>2005893869</v>
      </c>
      <c r="C6">
        <v>3</v>
      </c>
      <c r="H6" s="5">
        <f t="shared" si="0"/>
        <v>3</v>
      </c>
    </row>
    <row r="7" spans="1:12" x14ac:dyDescent="0.25">
      <c r="A7" s="21" t="s">
        <v>214</v>
      </c>
      <c r="B7" s="22">
        <v>2709824769</v>
      </c>
      <c r="E7">
        <v>3</v>
      </c>
      <c r="H7" s="5">
        <f t="shared" si="0"/>
        <v>3</v>
      </c>
    </row>
    <row r="8" spans="1:12" x14ac:dyDescent="0.25">
      <c r="A8" t="s">
        <v>35</v>
      </c>
      <c r="B8" s="10">
        <v>2212772529</v>
      </c>
      <c r="C8">
        <v>2</v>
      </c>
      <c r="H8" s="5">
        <f t="shared" si="0"/>
        <v>2</v>
      </c>
    </row>
    <row r="9" spans="1:12" x14ac:dyDescent="0.25">
      <c r="A9" s="21" t="s">
        <v>226</v>
      </c>
      <c r="B9" s="22" t="s">
        <v>227</v>
      </c>
      <c r="E9">
        <v>2</v>
      </c>
      <c r="H9" s="5">
        <f t="shared" si="0"/>
        <v>2</v>
      </c>
      <c r="K9" s="21"/>
      <c r="L9" s="22"/>
    </row>
    <row r="10" spans="1:12" x14ac:dyDescent="0.25">
      <c r="A10" t="s">
        <v>43</v>
      </c>
      <c r="B10" s="10" t="s">
        <v>162</v>
      </c>
      <c r="C10">
        <v>1</v>
      </c>
      <c r="H10" s="5">
        <f t="shared" si="0"/>
        <v>1</v>
      </c>
    </row>
    <row r="11" spans="1:12" x14ac:dyDescent="0.25">
      <c r="A11" s="21" t="s">
        <v>229</v>
      </c>
      <c r="B11" s="22">
        <v>2407825889</v>
      </c>
      <c r="E11">
        <v>1</v>
      </c>
      <c r="H11" s="5">
        <f t="shared" si="0"/>
        <v>1</v>
      </c>
      <c r="K11" s="21"/>
      <c r="L11" s="22"/>
    </row>
    <row r="12" spans="1:12" x14ac:dyDescent="0.25">
      <c r="A12" s="21" t="s">
        <v>244</v>
      </c>
      <c r="B12" s="24" t="s">
        <v>245</v>
      </c>
      <c r="E12">
        <v>1</v>
      </c>
      <c r="H12" s="5">
        <f t="shared" si="0"/>
        <v>1</v>
      </c>
      <c r="K12" s="21"/>
      <c r="L12" s="22"/>
    </row>
    <row r="13" spans="1:12" x14ac:dyDescent="0.25">
      <c r="A13" s="21" t="s">
        <v>249</v>
      </c>
      <c r="B13" s="22">
        <v>1411843349</v>
      </c>
      <c r="E13">
        <v>1</v>
      </c>
      <c r="H13" s="5">
        <f t="shared" si="0"/>
        <v>1</v>
      </c>
      <c r="K13" s="21"/>
      <c r="L13" s="22"/>
    </row>
    <row r="14" spans="1:12" x14ac:dyDescent="0.25">
      <c r="A14" s="21" t="s">
        <v>253</v>
      </c>
      <c r="B14" s="22" t="s">
        <v>254</v>
      </c>
      <c r="E14">
        <v>1</v>
      </c>
      <c r="H14" s="5">
        <f t="shared" si="0"/>
        <v>1</v>
      </c>
      <c r="K14" s="21"/>
      <c r="L14" s="22"/>
    </row>
    <row r="16" spans="1:12" x14ac:dyDescent="0.25">
      <c r="A16" s="5" t="s">
        <v>82</v>
      </c>
    </row>
    <row r="17" spans="1:8" x14ac:dyDescent="0.25">
      <c r="A17" t="s">
        <v>111</v>
      </c>
      <c r="B17" s="10">
        <v>1402664269</v>
      </c>
      <c r="C17">
        <v>5</v>
      </c>
      <c r="D17">
        <v>5</v>
      </c>
      <c r="E17">
        <v>5</v>
      </c>
      <c r="F17">
        <v>5</v>
      </c>
      <c r="G17">
        <v>5</v>
      </c>
      <c r="H17" s="5">
        <f t="shared" ref="H17:H30" si="1">SUM(C17:G17)</f>
        <v>25</v>
      </c>
    </row>
    <row r="18" spans="1:8" x14ac:dyDescent="0.25">
      <c r="A18" t="s">
        <v>129</v>
      </c>
      <c r="B18" s="10">
        <v>1706713929</v>
      </c>
      <c r="D18">
        <v>4</v>
      </c>
      <c r="E18">
        <v>4</v>
      </c>
      <c r="H18" s="5">
        <f t="shared" si="1"/>
        <v>8</v>
      </c>
    </row>
    <row r="19" spans="1:8" x14ac:dyDescent="0.25">
      <c r="A19" t="s">
        <v>34</v>
      </c>
      <c r="B19" s="10" t="s">
        <v>161</v>
      </c>
      <c r="C19">
        <v>3</v>
      </c>
      <c r="F19">
        <v>4</v>
      </c>
      <c r="H19" s="5">
        <f t="shared" si="1"/>
        <v>7</v>
      </c>
    </row>
    <row r="20" spans="1:8" x14ac:dyDescent="0.25">
      <c r="A20" t="s">
        <v>31</v>
      </c>
      <c r="B20" s="10">
        <v>2003653569</v>
      </c>
      <c r="C20">
        <v>4</v>
      </c>
      <c r="H20" s="5">
        <f t="shared" si="1"/>
        <v>4</v>
      </c>
    </row>
    <row r="21" spans="1:8" x14ac:dyDescent="0.25">
      <c r="A21" t="s">
        <v>246</v>
      </c>
      <c r="B21" s="10">
        <v>2507647319</v>
      </c>
      <c r="G21">
        <v>4</v>
      </c>
      <c r="H21" s="5">
        <f t="shared" si="1"/>
        <v>4</v>
      </c>
    </row>
    <row r="22" spans="1:8" x14ac:dyDescent="0.25">
      <c r="A22" t="s">
        <v>22</v>
      </c>
      <c r="B22" s="10">
        <v>1312605989</v>
      </c>
      <c r="C22">
        <v>2</v>
      </c>
      <c r="E22">
        <v>1</v>
      </c>
      <c r="H22" s="5">
        <f t="shared" si="1"/>
        <v>3</v>
      </c>
    </row>
    <row r="23" spans="1:8" x14ac:dyDescent="0.25">
      <c r="A23" s="21" t="s">
        <v>217</v>
      </c>
      <c r="B23" s="22" t="s">
        <v>218</v>
      </c>
      <c r="E23">
        <v>3</v>
      </c>
      <c r="H23" s="5">
        <f t="shared" si="1"/>
        <v>3</v>
      </c>
    </row>
    <row r="24" spans="1:8" x14ac:dyDescent="0.25">
      <c r="A24" s="21" t="s">
        <v>221</v>
      </c>
      <c r="B24" s="22" t="s">
        <v>222</v>
      </c>
      <c r="E24">
        <v>2</v>
      </c>
      <c r="H24" s="5">
        <f t="shared" si="1"/>
        <v>2</v>
      </c>
    </row>
    <row r="25" spans="1:8" x14ac:dyDescent="0.25">
      <c r="A25" t="s">
        <v>5</v>
      </c>
      <c r="B25" s="10">
        <v>1110654039</v>
      </c>
      <c r="C25">
        <v>1</v>
      </c>
      <c r="H25" s="5">
        <f t="shared" si="1"/>
        <v>1</v>
      </c>
    </row>
    <row r="26" spans="1:8" x14ac:dyDescent="0.25">
      <c r="A26" s="21" t="s">
        <v>34</v>
      </c>
      <c r="B26" s="22" t="s">
        <v>161</v>
      </c>
      <c r="E26">
        <v>1</v>
      </c>
      <c r="H26" s="5">
        <f t="shared" si="1"/>
        <v>1</v>
      </c>
    </row>
    <row r="27" spans="1:8" x14ac:dyDescent="0.25">
      <c r="A27" s="21" t="s">
        <v>246</v>
      </c>
      <c r="B27" s="22">
        <v>2507647319</v>
      </c>
      <c r="E27">
        <v>1</v>
      </c>
      <c r="H27" s="5">
        <f t="shared" si="1"/>
        <v>1</v>
      </c>
    </row>
    <row r="28" spans="1:8" x14ac:dyDescent="0.25">
      <c r="A28" s="21" t="s">
        <v>247</v>
      </c>
      <c r="B28" s="22">
        <v>1904472949</v>
      </c>
      <c r="E28">
        <v>1</v>
      </c>
      <c r="H28" s="5">
        <f t="shared" si="1"/>
        <v>1</v>
      </c>
    </row>
    <row r="29" spans="1:8" x14ac:dyDescent="0.25">
      <c r="A29" s="21" t="s">
        <v>250</v>
      </c>
      <c r="B29" s="22">
        <v>1312673479</v>
      </c>
      <c r="E29">
        <v>1</v>
      </c>
      <c r="H29" s="5">
        <f t="shared" si="1"/>
        <v>1</v>
      </c>
    </row>
    <row r="30" spans="1:8" x14ac:dyDescent="0.25">
      <c r="A30" s="21" t="s">
        <v>251</v>
      </c>
      <c r="B30" s="22" t="s">
        <v>252</v>
      </c>
      <c r="E30">
        <v>1</v>
      </c>
      <c r="H30" s="5">
        <f t="shared" si="1"/>
        <v>1</v>
      </c>
    </row>
    <row r="31" spans="1:8" x14ac:dyDescent="0.25">
      <c r="B31"/>
    </row>
    <row r="32" spans="1:8" x14ac:dyDescent="0.25">
      <c r="A32" s="5" t="s">
        <v>83</v>
      </c>
    </row>
    <row r="33" spans="1:12" x14ac:dyDescent="0.25">
      <c r="A33" t="s">
        <v>12</v>
      </c>
      <c r="B33" s="10">
        <v>2701963149</v>
      </c>
      <c r="C33">
        <v>5</v>
      </c>
      <c r="D33">
        <v>5</v>
      </c>
      <c r="E33">
        <v>2</v>
      </c>
      <c r="F33">
        <v>5</v>
      </c>
      <c r="G33">
        <v>4</v>
      </c>
      <c r="H33" s="5">
        <f t="shared" ref="H33:H57" si="2">SUM(C33:G33)</f>
        <v>21</v>
      </c>
    </row>
    <row r="34" spans="1:12" x14ac:dyDescent="0.25">
      <c r="A34" t="s">
        <v>3</v>
      </c>
      <c r="B34" s="10">
        <v>2304744009</v>
      </c>
      <c r="C34">
        <v>4</v>
      </c>
      <c r="D34">
        <v>4</v>
      </c>
      <c r="H34" s="5">
        <f t="shared" si="2"/>
        <v>8</v>
      </c>
    </row>
    <row r="35" spans="1:12" x14ac:dyDescent="0.25">
      <c r="A35" t="s">
        <v>9</v>
      </c>
      <c r="B35" s="10">
        <v>1411724259</v>
      </c>
      <c r="C35">
        <v>1</v>
      </c>
      <c r="D35">
        <v>3</v>
      </c>
      <c r="E35">
        <v>1</v>
      </c>
      <c r="H35" s="5">
        <f t="shared" si="2"/>
        <v>5</v>
      </c>
    </row>
    <row r="36" spans="1:12" x14ac:dyDescent="0.25">
      <c r="A36" s="21" t="s">
        <v>174</v>
      </c>
      <c r="B36" s="22">
        <v>2806884019</v>
      </c>
      <c r="E36">
        <v>5</v>
      </c>
      <c r="H36" s="5">
        <f t="shared" si="2"/>
        <v>5</v>
      </c>
    </row>
    <row r="37" spans="1:12" x14ac:dyDescent="0.25">
      <c r="A37" t="s">
        <v>291</v>
      </c>
      <c r="B37" s="10">
        <v>2303754109</v>
      </c>
      <c r="G37">
        <v>5</v>
      </c>
      <c r="H37" s="5">
        <f t="shared" si="2"/>
        <v>5</v>
      </c>
      <c r="L37" s="10"/>
    </row>
    <row r="38" spans="1:12" x14ac:dyDescent="0.25">
      <c r="A38" s="21" t="s">
        <v>179</v>
      </c>
      <c r="B38" s="22">
        <v>1602843749</v>
      </c>
      <c r="E38">
        <v>4</v>
      </c>
      <c r="H38" s="5">
        <f t="shared" si="2"/>
        <v>4</v>
      </c>
    </row>
    <row r="39" spans="1:12" ht="14.25" customHeight="1" x14ac:dyDescent="0.25">
      <c r="A39" t="s">
        <v>27</v>
      </c>
      <c r="B39" s="10">
        <v>2908815959</v>
      </c>
      <c r="C39">
        <v>2</v>
      </c>
      <c r="D39">
        <v>1</v>
      </c>
      <c r="E39">
        <v>1</v>
      </c>
      <c r="H39" s="5">
        <f t="shared" si="2"/>
        <v>4</v>
      </c>
    </row>
    <row r="40" spans="1:12" x14ac:dyDescent="0.25">
      <c r="A40" t="s">
        <v>281</v>
      </c>
      <c r="B40" s="31">
        <v>2705765759</v>
      </c>
      <c r="F40">
        <v>4</v>
      </c>
      <c r="H40" s="5">
        <f t="shared" si="2"/>
        <v>4</v>
      </c>
    </row>
    <row r="41" spans="1:12" x14ac:dyDescent="0.25">
      <c r="A41" t="s">
        <v>15</v>
      </c>
      <c r="B41" s="10" t="s">
        <v>160</v>
      </c>
      <c r="C41">
        <v>1</v>
      </c>
      <c r="D41">
        <v>1</v>
      </c>
      <c r="G41">
        <v>2</v>
      </c>
      <c r="H41" s="5">
        <f t="shared" si="2"/>
        <v>4</v>
      </c>
    </row>
    <row r="42" spans="1:12" x14ac:dyDescent="0.25">
      <c r="A42" s="21" t="s">
        <v>183</v>
      </c>
      <c r="B42" s="22">
        <v>2904962339</v>
      </c>
      <c r="E42">
        <v>3</v>
      </c>
      <c r="H42" s="5">
        <f t="shared" si="2"/>
        <v>3</v>
      </c>
    </row>
    <row r="43" spans="1:12" x14ac:dyDescent="0.25">
      <c r="A43" t="s">
        <v>85</v>
      </c>
      <c r="B43" s="10" t="s">
        <v>167</v>
      </c>
      <c r="C43">
        <v>3</v>
      </c>
      <c r="H43" s="5">
        <f t="shared" si="2"/>
        <v>3</v>
      </c>
    </row>
    <row r="44" spans="1:12" x14ac:dyDescent="0.25">
      <c r="A44" t="s">
        <v>13</v>
      </c>
      <c r="B44" s="10">
        <v>1504992089</v>
      </c>
      <c r="C44">
        <v>1</v>
      </c>
      <c r="D44">
        <v>1</v>
      </c>
      <c r="E44">
        <v>1</v>
      </c>
      <c r="H44" s="5">
        <f t="shared" si="2"/>
        <v>3</v>
      </c>
    </row>
    <row r="45" spans="1:12" x14ac:dyDescent="0.25">
      <c r="A45" t="s">
        <v>292</v>
      </c>
      <c r="B45" s="10" t="s">
        <v>297</v>
      </c>
      <c r="G45">
        <v>3</v>
      </c>
      <c r="H45" s="5">
        <f t="shared" si="2"/>
        <v>3</v>
      </c>
      <c r="L45" s="10"/>
    </row>
    <row r="46" spans="1:12" x14ac:dyDescent="0.25">
      <c r="A46" t="s">
        <v>123</v>
      </c>
      <c r="B46" s="10">
        <v>1203753699</v>
      </c>
      <c r="D46">
        <v>2</v>
      </c>
      <c r="H46" s="5">
        <f t="shared" si="2"/>
        <v>2</v>
      </c>
    </row>
    <row r="47" spans="1:12" x14ac:dyDescent="0.25">
      <c r="A47" t="s">
        <v>4</v>
      </c>
      <c r="B47" s="10">
        <v>1303755619</v>
      </c>
      <c r="C47">
        <v>1</v>
      </c>
      <c r="D47">
        <v>1</v>
      </c>
      <c r="H47" s="5">
        <f t="shared" si="2"/>
        <v>2</v>
      </c>
    </row>
    <row r="48" spans="1:12" x14ac:dyDescent="0.25">
      <c r="A48" t="s">
        <v>19</v>
      </c>
      <c r="B48" s="10">
        <v>1803962849</v>
      </c>
      <c r="C48">
        <v>1</v>
      </c>
      <c r="D48">
        <v>1</v>
      </c>
      <c r="H48" s="5">
        <f t="shared" si="2"/>
        <v>2</v>
      </c>
    </row>
    <row r="49" spans="1:12" x14ac:dyDescent="0.25">
      <c r="A49" t="s">
        <v>36</v>
      </c>
      <c r="B49" s="10" t="s">
        <v>158</v>
      </c>
      <c r="C49">
        <v>1</v>
      </c>
      <c r="H49" s="5">
        <f t="shared" si="2"/>
        <v>1</v>
      </c>
    </row>
    <row r="50" spans="1:12" x14ac:dyDescent="0.25">
      <c r="A50" t="s">
        <v>26</v>
      </c>
      <c r="B50" s="10" t="s">
        <v>159</v>
      </c>
      <c r="C50">
        <v>1</v>
      </c>
      <c r="H50" s="5">
        <f t="shared" si="2"/>
        <v>1</v>
      </c>
    </row>
    <row r="51" spans="1:12" x14ac:dyDescent="0.25">
      <c r="A51" t="s">
        <v>122</v>
      </c>
      <c r="B51" s="10">
        <v>1302912529</v>
      </c>
      <c r="D51">
        <v>1</v>
      </c>
      <c r="H51" s="5">
        <f t="shared" si="2"/>
        <v>1</v>
      </c>
    </row>
    <row r="52" spans="1:12" x14ac:dyDescent="0.25">
      <c r="A52" s="21" t="s">
        <v>197</v>
      </c>
      <c r="B52" s="22">
        <v>1707724079</v>
      </c>
      <c r="E52">
        <v>1</v>
      </c>
      <c r="H52" s="5">
        <f t="shared" si="2"/>
        <v>1</v>
      </c>
    </row>
    <row r="53" spans="1:12" x14ac:dyDescent="0.25">
      <c r="A53" s="21" t="s">
        <v>199</v>
      </c>
      <c r="B53" s="22">
        <v>1807932599</v>
      </c>
      <c r="E53">
        <v>1</v>
      </c>
      <c r="H53" s="5">
        <f t="shared" si="2"/>
        <v>1</v>
      </c>
    </row>
    <row r="54" spans="1:12" x14ac:dyDescent="0.25">
      <c r="A54" s="21" t="s">
        <v>209</v>
      </c>
      <c r="B54" s="22" t="s">
        <v>210</v>
      </c>
      <c r="E54">
        <v>1</v>
      </c>
      <c r="H54" s="5">
        <f t="shared" si="2"/>
        <v>1</v>
      </c>
    </row>
    <row r="55" spans="1:12" x14ac:dyDescent="0.25">
      <c r="A55" s="21" t="s">
        <v>224</v>
      </c>
      <c r="B55" s="22">
        <v>1403973699</v>
      </c>
      <c r="E55">
        <v>1</v>
      </c>
      <c r="H55" s="5">
        <f t="shared" si="2"/>
        <v>1</v>
      </c>
    </row>
    <row r="56" spans="1:12" x14ac:dyDescent="0.25">
      <c r="A56" s="21" t="s">
        <v>241</v>
      </c>
      <c r="B56" s="22">
        <v>2302952639</v>
      </c>
      <c r="E56">
        <v>1</v>
      </c>
      <c r="H56" s="5">
        <f t="shared" si="2"/>
        <v>1</v>
      </c>
    </row>
    <row r="57" spans="1:12" x14ac:dyDescent="0.25">
      <c r="A57" t="s">
        <v>293</v>
      </c>
      <c r="B57" s="10">
        <v>1010843459</v>
      </c>
      <c r="G57">
        <v>1</v>
      </c>
      <c r="H57" s="5">
        <f t="shared" si="2"/>
        <v>1</v>
      </c>
      <c r="L57" s="10"/>
    </row>
    <row r="58" spans="1:12" x14ac:dyDescent="0.25">
      <c r="B58" s="31"/>
    </row>
    <row r="59" spans="1:12" x14ac:dyDescent="0.25">
      <c r="A59" s="5" t="s">
        <v>84</v>
      </c>
    </row>
    <row r="60" spans="1:12" x14ac:dyDescent="0.25">
      <c r="A60" t="s">
        <v>33</v>
      </c>
      <c r="B60" s="10">
        <v>2302705979</v>
      </c>
      <c r="C60">
        <v>5</v>
      </c>
      <c r="D60">
        <v>5</v>
      </c>
      <c r="E60">
        <v>5</v>
      </c>
      <c r="F60">
        <v>5</v>
      </c>
      <c r="G60">
        <v>5</v>
      </c>
      <c r="H60" s="5">
        <f t="shared" ref="H60:H91" si="3">SUM(C60:G60)</f>
        <v>25</v>
      </c>
    </row>
    <row r="61" spans="1:12" x14ac:dyDescent="0.25">
      <c r="A61" t="s">
        <v>14</v>
      </c>
      <c r="B61" s="10" t="s">
        <v>169</v>
      </c>
      <c r="C61">
        <v>3</v>
      </c>
      <c r="D61">
        <v>4</v>
      </c>
      <c r="E61">
        <v>4</v>
      </c>
      <c r="H61" s="5">
        <f t="shared" si="3"/>
        <v>11</v>
      </c>
    </row>
    <row r="62" spans="1:12" x14ac:dyDescent="0.25">
      <c r="A62" t="s">
        <v>25</v>
      </c>
      <c r="B62" s="10">
        <v>1802653849</v>
      </c>
      <c r="C62">
        <v>1</v>
      </c>
      <c r="D62">
        <v>2</v>
      </c>
      <c r="E62">
        <v>2</v>
      </c>
      <c r="F62">
        <v>4</v>
      </c>
      <c r="H62" s="5">
        <f t="shared" si="3"/>
        <v>9</v>
      </c>
    </row>
    <row r="63" spans="1:12" x14ac:dyDescent="0.25">
      <c r="A63" t="s">
        <v>17</v>
      </c>
      <c r="B63" s="10" t="s">
        <v>166</v>
      </c>
      <c r="C63">
        <v>1</v>
      </c>
      <c r="D63">
        <v>3</v>
      </c>
      <c r="F63">
        <v>3</v>
      </c>
      <c r="G63">
        <v>2</v>
      </c>
      <c r="H63" s="5">
        <f t="shared" si="3"/>
        <v>9</v>
      </c>
    </row>
    <row r="64" spans="1:12" x14ac:dyDescent="0.25">
      <c r="A64" t="s">
        <v>29</v>
      </c>
      <c r="B64" s="10">
        <v>2005675019</v>
      </c>
      <c r="C64">
        <v>4</v>
      </c>
      <c r="E64">
        <v>3</v>
      </c>
      <c r="H64" s="5">
        <f t="shared" si="3"/>
        <v>7</v>
      </c>
    </row>
    <row r="65" spans="1:8" x14ac:dyDescent="0.25">
      <c r="A65" t="s">
        <v>38</v>
      </c>
      <c r="B65" s="10" t="s">
        <v>168</v>
      </c>
      <c r="C65">
        <v>1</v>
      </c>
      <c r="D65">
        <v>1</v>
      </c>
      <c r="E65">
        <v>1</v>
      </c>
      <c r="F65">
        <v>1</v>
      </c>
      <c r="G65">
        <v>1</v>
      </c>
      <c r="H65" s="5">
        <f t="shared" si="3"/>
        <v>5</v>
      </c>
    </row>
    <row r="66" spans="1:8" x14ac:dyDescent="0.25">
      <c r="A66" t="s">
        <v>10</v>
      </c>
      <c r="B66" s="10">
        <v>1503683599</v>
      </c>
      <c r="C66">
        <v>1</v>
      </c>
      <c r="D66">
        <v>1</v>
      </c>
      <c r="F66">
        <v>2</v>
      </c>
      <c r="G66">
        <v>1</v>
      </c>
      <c r="H66" s="5">
        <f t="shared" si="3"/>
        <v>5</v>
      </c>
    </row>
    <row r="67" spans="1:8" x14ac:dyDescent="0.25">
      <c r="A67" t="s">
        <v>120</v>
      </c>
      <c r="B67" s="10" t="s">
        <v>163</v>
      </c>
      <c r="D67">
        <v>1</v>
      </c>
      <c r="F67">
        <v>1</v>
      </c>
      <c r="G67">
        <v>3</v>
      </c>
      <c r="H67" s="5">
        <f t="shared" si="3"/>
        <v>5</v>
      </c>
    </row>
    <row r="68" spans="1:8" x14ac:dyDescent="0.25">
      <c r="A68" t="s">
        <v>39</v>
      </c>
      <c r="B68" s="10">
        <v>1806655449</v>
      </c>
      <c r="C68">
        <v>2</v>
      </c>
      <c r="D68">
        <v>1</v>
      </c>
      <c r="G68">
        <v>1</v>
      </c>
      <c r="H68" s="5">
        <f t="shared" si="3"/>
        <v>4</v>
      </c>
    </row>
    <row r="69" spans="1:8" x14ac:dyDescent="0.25">
      <c r="A69" t="s">
        <v>300</v>
      </c>
      <c r="B69" s="10">
        <v>3005664649</v>
      </c>
      <c r="G69">
        <v>4</v>
      </c>
      <c r="H69" s="5">
        <f t="shared" si="3"/>
        <v>4</v>
      </c>
    </row>
    <row r="70" spans="1:8" x14ac:dyDescent="0.25">
      <c r="A70" t="s">
        <v>16</v>
      </c>
      <c r="B70" s="10">
        <v>1506663259</v>
      </c>
      <c r="C70">
        <v>1</v>
      </c>
      <c r="D70">
        <v>1</v>
      </c>
      <c r="E70">
        <v>1</v>
      </c>
      <c r="H70" s="5">
        <f t="shared" si="3"/>
        <v>3</v>
      </c>
    </row>
    <row r="71" spans="1:8" x14ac:dyDescent="0.25">
      <c r="A71" t="s">
        <v>7</v>
      </c>
      <c r="B71" s="10">
        <v>2605663509</v>
      </c>
      <c r="C71">
        <v>1</v>
      </c>
      <c r="D71">
        <v>1</v>
      </c>
      <c r="F71">
        <v>1</v>
      </c>
      <c r="H71" s="5">
        <f t="shared" si="3"/>
        <v>3</v>
      </c>
    </row>
    <row r="72" spans="1:8" x14ac:dyDescent="0.25">
      <c r="A72" t="s">
        <v>121</v>
      </c>
      <c r="B72" s="10" t="s">
        <v>164</v>
      </c>
      <c r="D72">
        <v>1</v>
      </c>
      <c r="F72">
        <v>1</v>
      </c>
      <c r="G72">
        <v>1</v>
      </c>
      <c r="H72" s="5">
        <f t="shared" si="3"/>
        <v>3</v>
      </c>
    </row>
    <row r="73" spans="1:8" x14ac:dyDescent="0.25">
      <c r="A73" t="s">
        <v>30</v>
      </c>
      <c r="B73" s="10">
        <v>2205674199</v>
      </c>
      <c r="C73">
        <v>1</v>
      </c>
      <c r="E73">
        <v>1</v>
      </c>
      <c r="H73" s="5">
        <f t="shared" si="3"/>
        <v>2</v>
      </c>
    </row>
    <row r="74" spans="1:8" x14ac:dyDescent="0.25">
      <c r="A74" t="s">
        <v>284</v>
      </c>
      <c r="B74" s="31">
        <v>2806550079</v>
      </c>
      <c r="F74">
        <v>1</v>
      </c>
      <c r="G74">
        <v>1</v>
      </c>
      <c r="H74" s="5">
        <f t="shared" si="3"/>
        <v>2</v>
      </c>
    </row>
    <row r="75" spans="1:8" x14ac:dyDescent="0.25">
      <c r="A75" t="s">
        <v>18</v>
      </c>
      <c r="B75" s="10">
        <v>2901683179</v>
      </c>
      <c r="C75">
        <v>1</v>
      </c>
      <c r="H75" s="5">
        <f t="shared" si="3"/>
        <v>1</v>
      </c>
    </row>
    <row r="76" spans="1:8" x14ac:dyDescent="0.25">
      <c r="A76" t="s">
        <v>21</v>
      </c>
      <c r="B76" s="10">
        <v>2907533849</v>
      </c>
      <c r="C76">
        <v>1</v>
      </c>
      <c r="H76" s="5">
        <f t="shared" si="3"/>
        <v>1</v>
      </c>
    </row>
    <row r="77" spans="1:8" x14ac:dyDescent="0.25">
      <c r="A77" t="s">
        <v>6</v>
      </c>
      <c r="B77" s="10">
        <v>2503625529</v>
      </c>
      <c r="C77">
        <v>1</v>
      </c>
      <c r="H77" s="5">
        <f t="shared" si="3"/>
        <v>1</v>
      </c>
    </row>
    <row r="78" spans="1:8" x14ac:dyDescent="0.25">
      <c r="A78" t="s">
        <v>42</v>
      </c>
      <c r="B78" s="10">
        <v>2106424639</v>
      </c>
      <c r="C78">
        <v>1</v>
      </c>
      <c r="H78" s="5">
        <f t="shared" si="3"/>
        <v>1</v>
      </c>
    </row>
    <row r="79" spans="1:8" x14ac:dyDescent="0.25">
      <c r="A79" t="s">
        <v>116</v>
      </c>
      <c r="B79" s="10">
        <v>2001675549</v>
      </c>
      <c r="D79">
        <v>1</v>
      </c>
      <c r="H79" s="5">
        <f t="shared" si="3"/>
        <v>1</v>
      </c>
    </row>
    <row r="80" spans="1:8" x14ac:dyDescent="0.25">
      <c r="A80" t="s">
        <v>115</v>
      </c>
      <c r="B80" s="10" t="s">
        <v>165</v>
      </c>
      <c r="D80">
        <v>1</v>
      </c>
      <c r="H80" s="5">
        <f t="shared" si="3"/>
        <v>1</v>
      </c>
    </row>
    <row r="81" spans="1:8" x14ac:dyDescent="0.25">
      <c r="A81" s="7" t="s">
        <v>189</v>
      </c>
      <c r="B81" s="22" t="s">
        <v>190</v>
      </c>
      <c r="E81">
        <v>1</v>
      </c>
      <c r="H81" s="5">
        <f t="shared" si="3"/>
        <v>1</v>
      </c>
    </row>
    <row r="82" spans="1:8" x14ac:dyDescent="0.25">
      <c r="A82" s="21" t="s">
        <v>202</v>
      </c>
      <c r="B82" s="22">
        <v>1512634029</v>
      </c>
      <c r="E82">
        <v>1</v>
      </c>
      <c r="H82" s="5">
        <f t="shared" si="3"/>
        <v>1</v>
      </c>
    </row>
    <row r="83" spans="1:8" x14ac:dyDescent="0.25">
      <c r="A83" s="21" t="s">
        <v>204</v>
      </c>
      <c r="B83" s="22">
        <v>1304675049</v>
      </c>
      <c r="E83">
        <v>1</v>
      </c>
      <c r="H83" s="5">
        <f t="shared" si="3"/>
        <v>1</v>
      </c>
    </row>
    <row r="84" spans="1:8" x14ac:dyDescent="0.25">
      <c r="A84" s="21" t="s">
        <v>207</v>
      </c>
      <c r="B84" s="22">
        <v>1004654189</v>
      </c>
      <c r="E84">
        <v>1</v>
      </c>
      <c r="H84" s="5">
        <f t="shared" si="3"/>
        <v>1</v>
      </c>
    </row>
    <row r="85" spans="1:8" x14ac:dyDescent="0.25">
      <c r="A85" s="21" t="s">
        <v>212</v>
      </c>
      <c r="B85" s="22">
        <v>1011605999</v>
      </c>
      <c r="E85">
        <v>1</v>
      </c>
      <c r="H85" s="5">
        <f t="shared" si="3"/>
        <v>1</v>
      </c>
    </row>
    <row r="86" spans="1:8" x14ac:dyDescent="0.25">
      <c r="A86" s="21" t="s">
        <v>232</v>
      </c>
      <c r="B86" s="22">
        <v>1009603709</v>
      </c>
      <c r="E86">
        <v>1</v>
      </c>
      <c r="H86" s="5">
        <f t="shared" si="3"/>
        <v>1</v>
      </c>
    </row>
    <row r="87" spans="1:8" x14ac:dyDescent="0.25">
      <c r="A87" s="21" t="s">
        <v>234</v>
      </c>
      <c r="B87" s="22" t="s">
        <v>235</v>
      </c>
      <c r="E87">
        <v>1</v>
      </c>
      <c r="H87" s="5">
        <f t="shared" si="3"/>
        <v>1</v>
      </c>
    </row>
    <row r="88" spans="1:8" x14ac:dyDescent="0.25">
      <c r="A88" s="21" t="s">
        <v>238</v>
      </c>
      <c r="B88" s="22" t="s">
        <v>239</v>
      </c>
      <c r="E88">
        <v>1</v>
      </c>
      <c r="H88" s="5">
        <f t="shared" si="3"/>
        <v>1</v>
      </c>
    </row>
    <row r="89" spans="1:8" x14ac:dyDescent="0.25">
      <c r="A89" s="21" t="s">
        <v>243</v>
      </c>
      <c r="B89" s="22">
        <v>1507715879</v>
      </c>
      <c r="E89">
        <v>1</v>
      </c>
      <c r="H89" s="5">
        <f t="shared" si="3"/>
        <v>1</v>
      </c>
    </row>
    <row r="90" spans="1:8" x14ac:dyDescent="0.25">
      <c r="A90" t="s">
        <v>285</v>
      </c>
      <c r="B90" s="31">
        <v>1204655979</v>
      </c>
      <c r="F90">
        <v>1</v>
      </c>
      <c r="H90" s="5">
        <f t="shared" si="3"/>
        <v>1</v>
      </c>
    </row>
    <row r="91" spans="1:8" x14ac:dyDescent="0.25">
      <c r="A91" t="s">
        <v>295</v>
      </c>
      <c r="B91" s="22" t="s">
        <v>296</v>
      </c>
      <c r="G91">
        <v>1</v>
      </c>
      <c r="H91" s="5">
        <f t="shared" si="3"/>
        <v>1</v>
      </c>
    </row>
  </sheetData>
  <sortState ref="A60:L91">
    <sortCondition descending="1" ref="H60:H9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5" x14ac:dyDescent="0.25"/>
  <cols>
    <col min="1" max="1" width="21.5703125" customWidth="1"/>
    <col min="7" max="7" width="9.140625" style="5"/>
  </cols>
  <sheetData>
    <row r="1" spans="1:7" x14ac:dyDescent="0.25">
      <c r="A1" s="5" t="s">
        <v>102</v>
      </c>
      <c r="B1" t="s">
        <v>86</v>
      </c>
      <c r="C1" t="s">
        <v>124</v>
      </c>
      <c r="D1" t="s">
        <v>269</v>
      </c>
      <c r="E1" t="s">
        <v>289</v>
      </c>
      <c r="F1" t="s">
        <v>301</v>
      </c>
      <c r="G1" s="5" t="s">
        <v>279</v>
      </c>
    </row>
    <row r="2" spans="1:7" x14ac:dyDescent="0.25">
      <c r="A2" t="s">
        <v>11</v>
      </c>
      <c r="B2">
        <v>4</v>
      </c>
      <c r="C2">
        <v>5</v>
      </c>
      <c r="D2">
        <v>3</v>
      </c>
      <c r="E2">
        <v>5</v>
      </c>
      <c r="F2">
        <v>5</v>
      </c>
      <c r="G2" s="5">
        <f>SUM(B2:F2)</f>
        <v>22</v>
      </c>
    </row>
    <row r="3" spans="1:7" x14ac:dyDescent="0.25">
      <c r="A3" t="s">
        <v>24</v>
      </c>
      <c r="B3">
        <v>5</v>
      </c>
      <c r="C3">
        <v>4</v>
      </c>
      <c r="D3">
        <v>4</v>
      </c>
      <c r="E3">
        <v>4</v>
      </c>
      <c r="F3">
        <v>4</v>
      </c>
      <c r="G3" s="5">
        <f>SUM(B3:F3)</f>
        <v>21</v>
      </c>
    </row>
    <row r="4" spans="1:7" x14ac:dyDescent="0.25">
      <c r="A4" t="s">
        <v>28</v>
      </c>
      <c r="B4">
        <v>2</v>
      </c>
      <c r="C4">
        <v>3</v>
      </c>
      <c r="D4">
        <v>5</v>
      </c>
      <c r="G4" s="5">
        <f>SUM(B4:D4)</f>
        <v>10</v>
      </c>
    </row>
    <row r="5" spans="1:7" x14ac:dyDescent="0.25">
      <c r="A5" t="s">
        <v>8</v>
      </c>
      <c r="B5">
        <v>1</v>
      </c>
      <c r="C5">
        <v>2</v>
      </c>
      <c r="D5">
        <v>1</v>
      </c>
      <c r="E5">
        <v>3</v>
      </c>
      <c r="F5">
        <v>3</v>
      </c>
      <c r="G5" s="5">
        <f>SUM(B5:F5)</f>
        <v>10</v>
      </c>
    </row>
    <row r="6" spans="1:7" x14ac:dyDescent="0.25">
      <c r="A6" t="s">
        <v>40</v>
      </c>
      <c r="B6">
        <v>3</v>
      </c>
      <c r="D6">
        <v>2</v>
      </c>
      <c r="G6" s="5">
        <f>SUM(B6:D6)</f>
        <v>5</v>
      </c>
    </row>
    <row r="10" spans="1:7" x14ac:dyDescent="0.25">
      <c r="A10" s="5" t="s">
        <v>113</v>
      </c>
    </row>
    <row r="12" spans="1:7" x14ac:dyDescent="0.25">
      <c r="A12" s="5" t="s">
        <v>24</v>
      </c>
    </row>
    <row r="13" spans="1:7" x14ac:dyDescent="0.25">
      <c r="A13" t="s">
        <v>37</v>
      </c>
    </row>
    <row r="14" spans="1:7" x14ac:dyDescent="0.25">
      <c r="A14" t="s">
        <v>39</v>
      </c>
    </row>
    <row r="15" spans="1:7" x14ac:dyDescent="0.25">
      <c r="A15" t="s">
        <v>25</v>
      </c>
    </row>
    <row r="16" spans="1:7" x14ac:dyDescent="0.25">
      <c r="A16" t="s">
        <v>111</v>
      </c>
    </row>
    <row r="17" spans="1:1" x14ac:dyDescent="0.25">
      <c r="A17" t="s">
        <v>32</v>
      </c>
    </row>
    <row r="19" spans="1:1" x14ac:dyDescent="0.25">
      <c r="A19" s="5" t="s">
        <v>11</v>
      </c>
    </row>
    <row r="20" spans="1:1" x14ac:dyDescent="0.25">
      <c r="A20" t="s">
        <v>33</v>
      </c>
    </row>
    <row r="21" spans="1:1" x14ac:dyDescent="0.25">
      <c r="A21" t="s">
        <v>12</v>
      </c>
    </row>
    <row r="22" spans="1:1" x14ac:dyDescent="0.25">
      <c r="A22" t="s">
        <v>10</v>
      </c>
    </row>
    <row r="23" spans="1:1" x14ac:dyDescent="0.25">
      <c r="A23" t="s">
        <v>13</v>
      </c>
    </row>
    <row r="26" spans="1:1" x14ac:dyDescent="0.25">
      <c r="A26" s="5" t="s">
        <v>40</v>
      </c>
    </row>
    <row r="27" spans="1:1" x14ac:dyDescent="0.25">
      <c r="A27" t="s">
        <v>29</v>
      </c>
    </row>
    <row r="28" spans="1:1" x14ac:dyDescent="0.25">
      <c r="A28" t="s">
        <v>85</v>
      </c>
    </row>
    <row r="29" spans="1:1" x14ac:dyDescent="0.25">
      <c r="A29" t="s">
        <v>38</v>
      </c>
    </row>
    <row r="30" spans="1:1" x14ac:dyDescent="0.25">
      <c r="A30" t="s">
        <v>26</v>
      </c>
    </row>
    <row r="31" spans="1:1" x14ac:dyDescent="0.25">
      <c r="A31" t="s">
        <v>30</v>
      </c>
    </row>
    <row r="33" spans="1:1" x14ac:dyDescent="0.25">
      <c r="A33" s="5" t="s">
        <v>28</v>
      </c>
    </row>
    <row r="34" spans="1:1" x14ac:dyDescent="0.25">
      <c r="A34" t="s">
        <v>114</v>
      </c>
    </row>
    <row r="35" spans="1:1" x14ac:dyDescent="0.25">
      <c r="A35" t="s">
        <v>3</v>
      </c>
    </row>
    <row r="36" spans="1:1" x14ac:dyDescent="0.25">
      <c r="A36" t="s">
        <v>27</v>
      </c>
    </row>
    <row r="37" spans="1:1" x14ac:dyDescent="0.25">
      <c r="A37" t="s">
        <v>36</v>
      </c>
    </row>
    <row r="38" spans="1:1" x14ac:dyDescent="0.25">
      <c r="A38" t="s">
        <v>179</v>
      </c>
    </row>
    <row r="40" spans="1:1" x14ac:dyDescent="0.25">
      <c r="A40" s="5" t="s">
        <v>8</v>
      </c>
    </row>
    <row r="41" spans="1:1" x14ac:dyDescent="0.25">
      <c r="A41" t="s">
        <v>17</v>
      </c>
    </row>
    <row r="42" spans="1:1" x14ac:dyDescent="0.25">
      <c r="A42" t="s">
        <v>7</v>
      </c>
    </row>
    <row r="43" spans="1:1" x14ac:dyDescent="0.25">
      <c r="A43" t="s">
        <v>19</v>
      </c>
    </row>
    <row r="44" spans="1:1" x14ac:dyDescent="0.25">
      <c r="A44" t="s">
        <v>121</v>
      </c>
    </row>
    <row r="45" spans="1:1" x14ac:dyDescent="0.25">
      <c r="A45" t="s">
        <v>295</v>
      </c>
    </row>
    <row r="47" spans="1:1" x14ac:dyDescent="0.25">
      <c r="A47" s="5" t="s">
        <v>23</v>
      </c>
    </row>
    <row r="48" spans="1:1" x14ac:dyDescent="0.25">
      <c r="A48" t="s">
        <v>129</v>
      </c>
    </row>
    <row r="49" spans="1:1" x14ac:dyDescent="0.25">
      <c r="A49" t="s">
        <v>22</v>
      </c>
    </row>
    <row r="50" spans="1:1" x14ac:dyDescent="0.25">
      <c r="A50" t="s">
        <v>250</v>
      </c>
    </row>
  </sheetData>
  <sortState ref="A2:G6">
    <sortCondition descending="1" ref="G2:G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Október</vt:lpstr>
      <vt:lpstr>Nóvember</vt:lpstr>
      <vt:lpstr>Desember</vt:lpstr>
      <vt:lpstr>Janúar</vt:lpstr>
      <vt:lpstr>Febrúar</vt:lpstr>
      <vt:lpstr>stigakeppni</vt:lpstr>
      <vt:lpstr>aldursflokkar</vt:lpstr>
      <vt:lpstr>liðakeppni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UFA</dc:creator>
  <cp:lastModifiedBy>Notandi</cp:lastModifiedBy>
  <dcterms:created xsi:type="dcterms:W3CDTF">2011-10-29T10:35:55Z</dcterms:created>
  <dcterms:modified xsi:type="dcterms:W3CDTF">2012-02-25T18:12:33Z</dcterms:modified>
</cp:coreProperties>
</file>