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90" firstSheet="2" activeTab="6"/>
  </bookViews>
  <sheets>
    <sheet name="október" sheetId="1" r:id="rId1"/>
    <sheet name="nóvember" sheetId="2" r:id="rId2"/>
    <sheet name="Desember" sheetId="3" r:id="rId3"/>
    <sheet name="Janúar" sheetId="4" r:id="rId4"/>
    <sheet name="Febrúar" sheetId="5" r:id="rId5"/>
    <sheet name="Mars" sheetId="6" r:id="rId6"/>
    <sheet name="Staða í stigakeppni" sheetId="7" r:id="rId7"/>
    <sheet name="Staða í sveitakeppni" sheetId="8" r:id="rId8"/>
  </sheets>
  <definedNames/>
  <calcPr fullCalcOnLoad="1"/>
</workbook>
</file>

<file path=xl/sharedStrings.xml><?xml version="1.0" encoding="utf-8"?>
<sst xmlns="http://schemas.openxmlformats.org/spreadsheetml/2006/main" count="1213" uniqueCount="217">
  <si>
    <t>Heildarúrslit</t>
  </si>
  <si>
    <t>Röð</t>
  </si>
  <si>
    <t>Tími</t>
  </si>
  <si>
    <t>Nafn</t>
  </si>
  <si>
    <t>Fæðingarár</t>
  </si>
  <si>
    <t>sveit</t>
  </si>
  <si>
    <t>Stefán Viðar Sigtryggsson</t>
  </si>
  <si>
    <t>Draumasveitin</t>
  </si>
  <si>
    <t>Snævar Már Gestsson</t>
  </si>
  <si>
    <t>UFA</t>
  </si>
  <si>
    <t>Vilhjálmur Ragnar Kristjánsson</t>
  </si>
  <si>
    <t>Gísli Einar Árnason</t>
  </si>
  <si>
    <t>Skíðagöngumennirnir</t>
  </si>
  <si>
    <t>Rannveig Oddsdóttir</t>
  </si>
  <si>
    <t>Bjarg</t>
  </si>
  <si>
    <t>Sævar Helgason</t>
  </si>
  <si>
    <t>Ásgeir Ívarsson</t>
  </si>
  <si>
    <t>Bootcamp</t>
  </si>
  <si>
    <t>Starri Heiðmarsson</t>
  </si>
  <si>
    <t>Halldór Halldórsson</t>
  </si>
  <si>
    <t>Halldór Arinbjarnarson</t>
  </si>
  <si>
    <t>Steingrímur Birgisson</t>
  </si>
  <si>
    <t>Þröstur Már Pálmason</t>
  </si>
  <si>
    <t>Ólafur Helgi Thorarensen</t>
  </si>
  <si>
    <t>Trausti Hannesson</t>
  </si>
  <si>
    <t>Örvar Sigurgeirsson</t>
  </si>
  <si>
    <t>Eyrarskokk I</t>
  </si>
  <si>
    <t>Sigríður Einarsdóttir</t>
  </si>
  <si>
    <t>Eyþór Hannesson</t>
  </si>
  <si>
    <t>Stefán Þór Jósefsson</t>
  </si>
  <si>
    <t>Viðar Sigmarsson</t>
  </si>
  <si>
    <t>Einar Ingimundarson</t>
  </si>
  <si>
    <t>Rögnvaldur Björnsson</t>
  </si>
  <si>
    <t>Skúli Jóhannesson</t>
  </si>
  <si>
    <t>Teitur Valdimarsson</t>
  </si>
  <si>
    <t>Rafn Elíasson</t>
  </si>
  <si>
    <t>Heiðrún Dís Stefánsdóttir</t>
  </si>
  <si>
    <t>Gunnþór Eyfjörð</t>
  </si>
  <si>
    <t>Helgi Heiðar Jóhannesson</t>
  </si>
  <si>
    <t>Snorri Magnússon</t>
  </si>
  <si>
    <t>Arnfríður Kjartansdóttir</t>
  </si>
  <si>
    <t>Ari Rúnar Sigurðsson</t>
  </si>
  <si>
    <t>Bryndís Stefánsdóttir</t>
  </si>
  <si>
    <t>Þórarinn Torfason</t>
  </si>
  <si>
    <t>Steingrímur Jónsson</t>
  </si>
  <si>
    <t>Fimir fætur</t>
  </si>
  <si>
    <t>Hlynur Már Erlingsson</t>
  </si>
  <si>
    <t>Hildigunnur Svavarsdóttir</t>
  </si>
  <si>
    <t>Margrét Hrönn Svavarsdóttir</t>
  </si>
  <si>
    <t>Sigfríður Inga Karlsdóttir</t>
  </si>
  <si>
    <t>Árún Sigurðardóttir</t>
  </si>
  <si>
    <t>Guðmundur Jóhannsson</t>
  </si>
  <si>
    <t>Harpa Kristín Sæmundsdóttir</t>
  </si>
  <si>
    <t>Flokkaúrslit</t>
  </si>
  <si>
    <t>Karlar</t>
  </si>
  <si>
    <t>stig</t>
  </si>
  <si>
    <t>Konur</t>
  </si>
  <si>
    <t>Karlar 39 og yngri</t>
  </si>
  <si>
    <t>Karlar 40 og eldri</t>
  </si>
  <si>
    <t>Konur 39 og yngri</t>
  </si>
  <si>
    <t>Konur 40 og eldri</t>
  </si>
  <si>
    <t>Sveitakeppni</t>
  </si>
  <si>
    <t>tími</t>
  </si>
  <si>
    <t>37:37</t>
  </si>
  <si>
    <t>40:06</t>
  </si>
  <si>
    <t>Eyrarskokk</t>
  </si>
  <si>
    <t>40:21</t>
  </si>
  <si>
    <t>konur</t>
  </si>
  <si>
    <t>41:06</t>
  </si>
  <si>
    <t>Aðrar sveitir ekki fullmannaðar</t>
  </si>
  <si>
    <t>43:34</t>
  </si>
  <si>
    <t>44:52</t>
  </si>
  <si>
    <t>Ólafur Björnsson</t>
  </si>
  <si>
    <t>45:18</t>
  </si>
  <si>
    <t>Boot camp</t>
  </si>
  <si>
    <t>46:56</t>
  </si>
  <si>
    <t>48:10</t>
  </si>
  <si>
    <t>48:21</t>
  </si>
  <si>
    <t>50:04</t>
  </si>
  <si>
    <t>50:19</t>
  </si>
  <si>
    <t>Guðrún Nýbjörg Svanbjörnsdóttir</t>
  </si>
  <si>
    <t>51:49</t>
  </si>
  <si>
    <t>Helga Árnadóttir</t>
  </si>
  <si>
    <t>53:15</t>
  </si>
  <si>
    <t>53:16</t>
  </si>
  <si>
    <t>54:41</t>
  </si>
  <si>
    <t>Bryndís Inda Stefánsdóttir</t>
  </si>
  <si>
    <t>56:52</t>
  </si>
  <si>
    <t>fimir fætur</t>
  </si>
  <si>
    <t>56:55</t>
  </si>
  <si>
    <t>57:08</t>
  </si>
  <si>
    <t>Harpa Sæmundsdóttir</t>
  </si>
  <si>
    <t>Stig</t>
  </si>
  <si>
    <t>Konue 40 og eldri</t>
  </si>
  <si>
    <t>Bjartmar Örnuson</t>
  </si>
  <si>
    <t>Andri Steindórsson</t>
  </si>
  <si>
    <t>Guðjón Marteinsson</t>
  </si>
  <si>
    <t>Haukur Gunnarsson</t>
  </si>
  <si>
    <t>Sigurður Kiernan</t>
  </si>
  <si>
    <t>Geir Gíslason</t>
  </si>
  <si>
    <t>Heiðrún Stefánsdóttir</t>
  </si>
  <si>
    <t>Sif Jónsdóttir</t>
  </si>
  <si>
    <t>Ragnar Sigurgeirsson</t>
  </si>
  <si>
    <t>Hjörvar Sigurgeirsson</t>
  </si>
  <si>
    <t>Unnar Jónsson</t>
  </si>
  <si>
    <t>Unnsteinn Jónsson</t>
  </si>
  <si>
    <t>Jóhann Þorsteinsson</t>
  </si>
  <si>
    <t>Arnar Árnason</t>
  </si>
  <si>
    <t>Baldur Helgi Ingvarsson</t>
  </si>
  <si>
    <t>Gunnþór Eyfjörð Gunnþórsson</t>
  </si>
  <si>
    <t>Stefán Stefánsson</t>
  </si>
  <si>
    <t>Þóroddur Ingvarsson</t>
  </si>
  <si>
    <t>Elías Gíslason</t>
  </si>
  <si>
    <t>Sigurgeir Svavarsson</t>
  </si>
  <si>
    <t>Jesse John Kelley</t>
  </si>
  <si>
    <t>Valtýr Hreiðarsson</t>
  </si>
  <si>
    <t>Kristján Sturluson</t>
  </si>
  <si>
    <t xml:space="preserve">Jóhann Gísli Sigurðsson </t>
  </si>
  <si>
    <t>Daníel Hafsteinsson</t>
  </si>
  <si>
    <t>Andri Snær Sævarsson</t>
  </si>
  <si>
    <t>Ebba Karen Garðarsdóttir</t>
  </si>
  <si>
    <t>Svanlaugur Jónasson</t>
  </si>
  <si>
    <t>Jónas Jónsson</t>
  </si>
  <si>
    <t>Tryggvi Unnsteinsson</t>
  </si>
  <si>
    <t>Þrúður Starradóttir</t>
  </si>
  <si>
    <t>Arnfríður Gísladóttir</t>
  </si>
  <si>
    <t>Hanna Dóra Hermannsdóttir</t>
  </si>
  <si>
    <t>Þorri Starrason</t>
  </si>
  <si>
    <t>Birna Bolladóttir</t>
  </si>
  <si>
    <t>Jörundur Traustason</t>
  </si>
  <si>
    <t>Þórarinn Kristjánsson</t>
  </si>
  <si>
    <t>Elín Hjaltadóttir</t>
  </si>
  <si>
    <t>Halldór Sigurður Guðmundsson</t>
  </si>
  <si>
    <t>Ívar Daði Þorvaldsson</t>
  </si>
  <si>
    <t>Ingileif Ásvaldsdóttir</t>
  </si>
  <si>
    <t>Margrét Melstað</t>
  </si>
  <si>
    <t>Bjarni Guðleifsson</t>
  </si>
  <si>
    <t>nafn</t>
  </si>
  <si>
    <t>fæðingarár</t>
  </si>
  <si>
    <t>38:37</t>
  </si>
  <si>
    <t>Stefán Viðar Sigtyggsson</t>
  </si>
  <si>
    <t>39:32</t>
  </si>
  <si>
    <t>Örvar</t>
  </si>
  <si>
    <t>47:46</t>
  </si>
  <si>
    <t>43:31</t>
  </si>
  <si>
    <t>Guðrún Nýbjörg</t>
  </si>
  <si>
    <t>50:39</t>
  </si>
  <si>
    <t>43:59</t>
  </si>
  <si>
    <t xml:space="preserve">Þórarinn </t>
  </si>
  <si>
    <t>51:00</t>
  </si>
  <si>
    <t>44:59</t>
  </si>
  <si>
    <t>2:29:25</t>
  </si>
  <si>
    <t>45:48</t>
  </si>
  <si>
    <t>46:06</t>
  </si>
  <si>
    <t>Stígandi</t>
  </si>
  <si>
    <t>46:31</t>
  </si>
  <si>
    <t>Eyrarskokk 1</t>
  </si>
  <si>
    <t>49:59</t>
  </si>
  <si>
    <t>50:08</t>
  </si>
  <si>
    <t>Guðrún Nýjörg Svanbjörnsdóttir</t>
  </si>
  <si>
    <t>50:47</t>
  </si>
  <si>
    <t>50:59</t>
  </si>
  <si>
    <t>Karlar 39 ára og yngri</t>
  </si>
  <si>
    <t>Karlar 40 ára og eldri</t>
  </si>
  <si>
    <t>Konur 39 ára og yngri</t>
  </si>
  <si>
    <t>Konur 40 ára og eldri</t>
  </si>
  <si>
    <t>39:35</t>
  </si>
  <si>
    <t>39;59</t>
  </si>
  <si>
    <t>43:26</t>
  </si>
  <si>
    <t>43:41</t>
  </si>
  <si>
    <t>44:01</t>
  </si>
  <si>
    <t>Haraldur Haraldsson</t>
  </si>
  <si>
    <t>44:45</t>
  </si>
  <si>
    <t>44:51</t>
  </si>
  <si>
    <t>46:45</t>
  </si>
  <si>
    <t>48:44</t>
  </si>
  <si>
    <t>49:09</t>
  </si>
  <si>
    <t>Sonja Sif Jóhannsdóttir</t>
  </si>
  <si>
    <t>49:40</t>
  </si>
  <si>
    <t>49:48</t>
  </si>
  <si>
    <t>49:52</t>
  </si>
  <si>
    <t>50:01</t>
  </si>
  <si>
    <t>51:31</t>
  </si>
  <si>
    <t>37:30</t>
  </si>
  <si>
    <t>39:24</t>
  </si>
  <si>
    <t>39:25</t>
  </si>
  <si>
    <t>41:18</t>
  </si>
  <si>
    <t>41:24</t>
  </si>
  <si>
    <t>42:06</t>
  </si>
  <si>
    <t>42:50</t>
  </si>
  <si>
    <t>43:30</t>
  </si>
  <si>
    <t>44:00</t>
  </si>
  <si>
    <t>44:17</t>
  </si>
  <si>
    <t>44:33</t>
  </si>
  <si>
    <t>45:54</t>
  </si>
  <si>
    <t>48:16</t>
  </si>
  <si>
    <t>48:58</t>
  </si>
  <si>
    <t>49:18</t>
  </si>
  <si>
    <t>49:19</t>
  </si>
  <si>
    <t>49:35</t>
  </si>
  <si>
    <t>50:09</t>
  </si>
  <si>
    <t>50:18</t>
  </si>
  <si>
    <t>52:27</t>
  </si>
  <si>
    <t>53:56</t>
  </si>
  <si>
    <t>stig okt</t>
  </si>
  <si>
    <t>stig nóv</t>
  </si>
  <si>
    <t>stig des</t>
  </si>
  <si>
    <t>Sig jan</t>
  </si>
  <si>
    <t>feb</t>
  </si>
  <si>
    <t>mars</t>
  </si>
  <si>
    <t>Samtals</t>
  </si>
  <si>
    <t>okt</t>
  </si>
  <si>
    <t>nóv</t>
  </si>
  <si>
    <t>des</t>
  </si>
  <si>
    <t>jan</t>
  </si>
  <si>
    <t>Fimir Fætur</t>
  </si>
  <si>
    <t>Margrét Hörnn Svavarsdóttir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</si>
</sst>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2" fillId="0" borderId="0" xfId="46">
      <alignment/>
      <protection/>
    </xf>
    <xf numFmtId="21" fontId="2" fillId="0" borderId="0" xfId="46" applyNumberFormat="1" applyFont="1">
      <alignment/>
      <protection/>
    </xf>
    <xf numFmtId="0" fontId="0" fillId="0" borderId="0" xfId="0" applyNumberFormat="1" applyAlignment="1">
      <alignment/>
    </xf>
    <xf numFmtId="0" fontId="2" fillId="0" borderId="0" xfId="46" applyAlignment="1">
      <alignment horizontal="right"/>
      <protection/>
    </xf>
    <xf numFmtId="49" fontId="2" fillId="0" borderId="0" xfId="46" applyNumberFormat="1" applyFont="1">
      <alignment/>
      <protection/>
    </xf>
    <xf numFmtId="0" fontId="3" fillId="0" borderId="0" xfId="0" applyFont="1" applyAlignment="1">
      <alignment/>
    </xf>
    <xf numFmtId="0" fontId="2" fillId="0" borderId="0" xfId="46" applyFont="1">
      <alignment/>
      <protection/>
    </xf>
    <xf numFmtId="21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46" applyFont="1" applyAlignment="1">
      <alignment horizontal="left"/>
      <protection/>
    </xf>
    <xf numFmtId="0" fontId="2" fillId="0" borderId="0" xfId="46" applyFont="1" applyFill="1">
      <alignment/>
      <protection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6">
      <selection activeCell="E43" sqref="E43"/>
    </sheetView>
  </sheetViews>
  <sheetFormatPr defaultColWidth="9.140625" defaultRowHeight="12.75"/>
  <cols>
    <col min="1" max="2" width="11.57421875" style="0" customWidth="1"/>
    <col min="3" max="3" width="26.8515625" style="0" customWidth="1"/>
    <col min="4" max="4" width="11.57421875" style="0" customWidth="1"/>
    <col min="5" max="5" width="18.7109375" style="0" customWidth="1"/>
  </cols>
  <sheetData>
    <row r="1" ht="12.75">
      <c r="A1" s="1" t="s">
        <v>0</v>
      </c>
    </row>
    <row r="3" spans="1:5" ht="12.75">
      <c r="A3" t="s">
        <v>1</v>
      </c>
      <c r="B3" t="s">
        <v>2</v>
      </c>
      <c r="C3" t="s">
        <v>3</v>
      </c>
      <c r="D3" t="s">
        <v>4</v>
      </c>
      <c r="E3" t="s">
        <v>5</v>
      </c>
    </row>
    <row r="4" spans="1:5" ht="12.75">
      <c r="A4">
        <v>1</v>
      </c>
      <c r="B4" s="2">
        <v>0.0271875</v>
      </c>
      <c r="C4" t="s">
        <v>6</v>
      </c>
      <c r="D4">
        <v>1970</v>
      </c>
      <c r="E4" t="s">
        <v>7</v>
      </c>
    </row>
    <row r="5" spans="1:5" ht="12.75">
      <c r="A5">
        <v>2</v>
      </c>
      <c r="B5" s="2">
        <v>0.02755787037037037</v>
      </c>
      <c r="C5" t="s">
        <v>8</v>
      </c>
      <c r="D5">
        <v>1989</v>
      </c>
      <c r="E5" t="s">
        <v>9</v>
      </c>
    </row>
    <row r="6" spans="1:5" ht="12.75">
      <c r="A6">
        <v>3</v>
      </c>
      <c r="B6" s="2">
        <v>0.027777777777777776</v>
      </c>
      <c r="C6" t="s">
        <v>10</v>
      </c>
      <c r="D6">
        <v>1988</v>
      </c>
      <c r="E6" t="s">
        <v>9</v>
      </c>
    </row>
    <row r="7" spans="1:5" ht="12.75">
      <c r="A7">
        <v>4</v>
      </c>
      <c r="B7" s="2">
        <v>0.027812499999999997</v>
      </c>
      <c r="C7" t="s">
        <v>11</v>
      </c>
      <c r="D7">
        <v>1974</v>
      </c>
      <c r="E7" t="s">
        <v>12</v>
      </c>
    </row>
    <row r="8" spans="1:5" ht="12.75">
      <c r="A8">
        <v>5</v>
      </c>
      <c r="B8" s="2">
        <v>0.02855324074074074</v>
      </c>
      <c r="C8" t="s">
        <v>13</v>
      </c>
      <c r="D8">
        <v>1973</v>
      </c>
      <c r="E8" t="s">
        <v>14</v>
      </c>
    </row>
    <row r="9" spans="1:5" ht="12.75">
      <c r="A9">
        <v>6</v>
      </c>
      <c r="B9" s="2">
        <v>0.02886574074074074</v>
      </c>
      <c r="C9" t="s">
        <v>15</v>
      </c>
      <c r="D9">
        <v>1973</v>
      </c>
      <c r="E9" t="s">
        <v>7</v>
      </c>
    </row>
    <row r="10" spans="1:5" ht="12.75">
      <c r="A10">
        <v>7</v>
      </c>
      <c r="B10" s="2">
        <v>0.029305555555555557</v>
      </c>
      <c r="C10" t="s">
        <v>16</v>
      </c>
      <c r="D10">
        <v>1972</v>
      </c>
      <c r="E10" t="s">
        <v>17</v>
      </c>
    </row>
    <row r="11" spans="1:5" ht="12.75">
      <c r="A11">
        <v>8</v>
      </c>
      <c r="B11" s="2">
        <v>0.029502314814814815</v>
      </c>
      <c r="C11" t="s">
        <v>18</v>
      </c>
      <c r="D11">
        <v>1969</v>
      </c>
      <c r="E11" t="s">
        <v>14</v>
      </c>
    </row>
    <row r="12" spans="1:5" ht="12.75">
      <c r="A12">
        <v>9</v>
      </c>
      <c r="B12" s="2">
        <v>0.02980324074074074</v>
      </c>
      <c r="C12" t="s">
        <v>19</v>
      </c>
      <c r="D12">
        <v>1965</v>
      </c>
      <c r="E12" t="s">
        <v>14</v>
      </c>
    </row>
    <row r="13" spans="1:5" ht="12.75">
      <c r="A13">
        <v>10</v>
      </c>
      <c r="B13" s="2">
        <v>0.029872685185185186</v>
      </c>
      <c r="C13" t="s">
        <v>20</v>
      </c>
      <c r="D13">
        <v>1965</v>
      </c>
      <c r="E13" t="s">
        <v>14</v>
      </c>
    </row>
    <row r="14" spans="1:4" ht="12.75">
      <c r="A14">
        <v>11</v>
      </c>
      <c r="B14" s="2">
        <v>0.029930555555555557</v>
      </c>
      <c r="C14" t="s">
        <v>21</v>
      </c>
      <c r="D14">
        <v>1964</v>
      </c>
    </row>
    <row r="15" spans="1:5" ht="12.75">
      <c r="A15">
        <v>12</v>
      </c>
      <c r="B15" s="2">
        <v>0.03131944444444444</v>
      </c>
      <c r="C15" t="s">
        <v>22</v>
      </c>
      <c r="D15">
        <v>1972</v>
      </c>
      <c r="E15" t="s">
        <v>7</v>
      </c>
    </row>
    <row r="16" spans="1:4" ht="12.75">
      <c r="A16">
        <v>13</v>
      </c>
      <c r="B16" s="2">
        <v>0.03138888888888889</v>
      </c>
      <c r="C16" t="s">
        <v>23</v>
      </c>
      <c r="D16">
        <v>1992</v>
      </c>
    </row>
    <row r="17" spans="1:5" ht="12.75">
      <c r="A17">
        <v>14</v>
      </c>
      <c r="B17" s="2">
        <v>0.03152777777777778</v>
      </c>
      <c r="C17" t="s">
        <v>24</v>
      </c>
      <c r="D17">
        <v>1983</v>
      </c>
      <c r="E17" t="s">
        <v>17</v>
      </c>
    </row>
    <row r="18" spans="1:5" ht="12.75">
      <c r="A18">
        <v>15</v>
      </c>
      <c r="B18" s="2">
        <v>0.03162037037037037</v>
      </c>
      <c r="C18" t="s">
        <v>25</v>
      </c>
      <c r="D18">
        <v>1971</v>
      </c>
      <c r="E18" t="s">
        <v>26</v>
      </c>
    </row>
    <row r="19" spans="1:5" ht="12.75">
      <c r="A19">
        <v>16</v>
      </c>
      <c r="B19" s="2">
        <v>0.03163194444444444</v>
      </c>
      <c r="C19" t="s">
        <v>27</v>
      </c>
      <c r="D19">
        <v>1966</v>
      </c>
      <c r="E19" t="s">
        <v>14</v>
      </c>
    </row>
    <row r="20" spans="1:5" ht="12.75">
      <c r="A20">
        <v>17</v>
      </c>
      <c r="B20" s="2">
        <v>0.031747685185185184</v>
      </c>
      <c r="C20" t="s">
        <v>28</v>
      </c>
      <c r="D20">
        <v>1955</v>
      </c>
      <c r="E20" t="s">
        <v>26</v>
      </c>
    </row>
    <row r="21" spans="1:5" ht="12.75">
      <c r="A21">
        <v>18</v>
      </c>
      <c r="B21" s="2">
        <v>0.03217592592592592</v>
      </c>
      <c r="C21" t="s">
        <v>29</v>
      </c>
      <c r="D21">
        <v>1993</v>
      </c>
      <c r="E21" t="s">
        <v>9</v>
      </c>
    </row>
    <row r="22" spans="1:5" ht="12.75">
      <c r="A22">
        <v>19</v>
      </c>
      <c r="B22" s="2">
        <v>0.032233796296296295</v>
      </c>
      <c r="C22" t="s">
        <v>30</v>
      </c>
      <c r="D22">
        <v>1966</v>
      </c>
      <c r="E22" t="s">
        <v>17</v>
      </c>
    </row>
    <row r="23" spans="1:5" ht="12.75">
      <c r="A23">
        <v>20</v>
      </c>
      <c r="B23" s="2">
        <v>0.03259259259259259</v>
      </c>
      <c r="C23" t="s">
        <v>31</v>
      </c>
      <c r="D23">
        <v>1974</v>
      </c>
      <c r="E23" t="s">
        <v>7</v>
      </c>
    </row>
    <row r="24" spans="1:5" ht="12.75">
      <c r="A24">
        <v>21</v>
      </c>
      <c r="B24" s="2">
        <v>0.03261574074074074</v>
      </c>
      <c r="C24" t="s">
        <v>32</v>
      </c>
      <c r="D24">
        <v>1981</v>
      </c>
      <c r="E24" t="s">
        <v>12</v>
      </c>
    </row>
    <row r="25" spans="1:4" ht="12.75">
      <c r="A25">
        <v>22</v>
      </c>
      <c r="B25" s="2">
        <v>0.032650462962962964</v>
      </c>
      <c r="C25" t="s">
        <v>33</v>
      </c>
      <c r="D25">
        <v>1963</v>
      </c>
    </row>
    <row r="26" spans="1:4" ht="12.75">
      <c r="A26">
        <v>23</v>
      </c>
      <c r="B26" s="2">
        <v>0.032685185185185185</v>
      </c>
      <c r="C26" t="s">
        <v>34</v>
      </c>
      <c r="D26">
        <v>1959</v>
      </c>
    </row>
    <row r="27" spans="1:4" ht="12.75">
      <c r="A27">
        <v>24</v>
      </c>
      <c r="B27" s="2">
        <v>0.033240740740740744</v>
      </c>
      <c r="C27" t="s">
        <v>35</v>
      </c>
      <c r="D27">
        <v>1953</v>
      </c>
    </row>
    <row r="28" spans="1:5" ht="12.75">
      <c r="A28">
        <v>25</v>
      </c>
      <c r="B28" s="2">
        <v>0.034444444444444444</v>
      </c>
      <c r="C28" t="s">
        <v>36</v>
      </c>
      <c r="D28">
        <v>1993</v>
      </c>
      <c r="E28" t="s">
        <v>9</v>
      </c>
    </row>
    <row r="29" spans="1:4" ht="12.75">
      <c r="A29">
        <v>26</v>
      </c>
      <c r="B29" s="2">
        <v>0.03505787037037037</v>
      </c>
      <c r="C29" t="s">
        <v>37</v>
      </c>
      <c r="D29">
        <v>1975</v>
      </c>
    </row>
    <row r="30" spans="1:5" ht="12.75">
      <c r="A30">
        <v>27</v>
      </c>
      <c r="B30" s="2">
        <v>0.03560185185185185</v>
      </c>
      <c r="C30" t="s">
        <v>38</v>
      </c>
      <c r="D30">
        <v>1979</v>
      </c>
      <c r="E30" t="s">
        <v>12</v>
      </c>
    </row>
    <row r="31" spans="1:5" ht="12.75">
      <c r="A31">
        <v>28</v>
      </c>
      <c r="B31" s="2">
        <v>0.03561342592592592</v>
      </c>
      <c r="C31" t="s">
        <v>39</v>
      </c>
      <c r="D31">
        <v>1967</v>
      </c>
      <c r="E31" t="s">
        <v>26</v>
      </c>
    </row>
    <row r="32" spans="1:4" ht="12.75">
      <c r="A32">
        <v>29</v>
      </c>
      <c r="B32" s="2">
        <v>0.036099537037037034</v>
      </c>
      <c r="C32" t="s">
        <v>40</v>
      </c>
      <c r="D32">
        <v>1960</v>
      </c>
    </row>
    <row r="33" spans="1:4" ht="12.75">
      <c r="A33">
        <v>30</v>
      </c>
      <c r="B33" s="2">
        <v>0.03625</v>
      </c>
      <c r="C33" t="s">
        <v>41</v>
      </c>
      <c r="D33">
        <v>1970</v>
      </c>
    </row>
    <row r="34" spans="1:4" ht="12.75">
      <c r="A34">
        <v>31</v>
      </c>
      <c r="B34" s="2">
        <v>0.03710648148148148</v>
      </c>
      <c r="C34" t="s">
        <v>42</v>
      </c>
      <c r="D34">
        <v>1971</v>
      </c>
    </row>
    <row r="35" spans="1:5" ht="12.75">
      <c r="A35">
        <v>32</v>
      </c>
      <c r="B35" s="2">
        <v>0.03715277777777778</v>
      </c>
      <c r="C35" t="s">
        <v>43</v>
      </c>
      <c r="D35">
        <v>1966</v>
      </c>
      <c r="E35" t="s">
        <v>26</v>
      </c>
    </row>
    <row r="36" spans="1:5" ht="12.75">
      <c r="A36">
        <v>33</v>
      </c>
      <c r="B36" s="2">
        <v>0.03743055555555556</v>
      </c>
      <c r="C36" t="s">
        <v>44</v>
      </c>
      <c r="D36">
        <v>1957</v>
      </c>
      <c r="E36" t="s">
        <v>45</v>
      </c>
    </row>
    <row r="37" spans="1:4" ht="12.75">
      <c r="A37">
        <v>34</v>
      </c>
      <c r="B37" s="2">
        <v>0.038009259259259257</v>
      </c>
      <c r="C37" t="s">
        <v>46</v>
      </c>
      <c r="D37">
        <v>1979</v>
      </c>
    </row>
    <row r="38" spans="1:5" ht="12.75">
      <c r="A38">
        <v>35</v>
      </c>
      <c r="B38" s="2">
        <v>0.038495370370370374</v>
      </c>
      <c r="C38" t="s">
        <v>47</v>
      </c>
      <c r="D38">
        <v>1967</v>
      </c>
      <c r="E38" t="s">
        <v>45</v>
      </c>
    </row>
    <row r="39" spans="1:5" ht="12.75">
      <c r="A39">
        <v>36</v>
      </c>
      <c r="B39" s="2">
        <v>0.03851851851851852</v>
      </c>
      <c r="C39" t="s">
        <v>48</v>
      </c>
      <c r="D39">
        <v>1965</v>
      </c>
      <c r="E39" t="s">
        <v>45</v>
      </c>
    </row>
    <row r="40" spans="1:5" ht="12.75">
      <c r="A40">
        <v>37</v>
      </c>
      <c r="B40" s="2">
        <v>0.03855324074074074</v>
      </c>
      <c r="C40" t="s">
        <v>49</v>
      </c>
      <c r="D40">
        <v>1963</v>
      </c>
      <c r="E40" t="s">
        <v>45</v>
      </c>
    </row>
    <row r="41" spans="1:5" ht="12.75">
      <c r="A41">
        <v>38</v>
      </c>
      <c r="B41" s="2">
        <v>0.03855324074074074</v>
      </c>
      <c r="C41" t="s">
        <v>50</v>
      </c>
      <c r="D41">
        <v>1957</v>
      </c>
      <c r="E41" t="s">
        <v>45</v>
      </c>
    </row>
    <row r="42" spans="1:4" ht="12.75">
      <c r="A42">
        <v>39</v>
      </c>
      <c r="B42" s="2">
        <v>0.03958333333333333</v>
      </c>
      <c r="C42" t="s">
        <v>51</v>
      </c>
      <c r="D42">
        <v>1957</v>
      </c>
    </row>
    <row r="43" spans="1:4" ht="12.75">
      <c r="A43">
        <v>40</v>
      </c>
      <c r="B43" s="2">
        <v>0.04047453703703704</v>
      </c>
      <c r="C43" t="s">
        <v>52</v>
      </c>
      <c r="D43">
        <v>1981</v>
      </c>
    </row>
    <row r="47" ht="12.75">
      <c r="A47" s="1" t="s">
        <v>53</v>
      </c>
    </row>
    <row r="49" spans="1:5" ht="12.75">
      <c r="A49" t="s">
        <v>54</v>
      </c>
      <c r="E49" t="s">
        <v>55</v>
      </c>
    </row>
    <row r="50" spans="2:5" ht="12.75">
      <c r="B50" s="2">
        <v>0.0271875</v>
      </c>
      <c r="C50" t="s">
        <v>6</v>
      </c>
      <c r="D50">
        <v>1970</v>
      </c>
      <c r="E50">
        <v>5</v>
      </c>
    </row>
    <row r="51" spans="2:5" ht="12.75">
      <c r="B51" s="2">
        <v>0.02755787037037037</v>
      </c>
      <c r="C51" t="s">
        <v>8</v>
      </c>
      <c r="D51">
        <v>1989</v>
      </c>
      <c r="E51">
        <v>4</v>
      </c>
    </row>
    <row r="52" spans="2:5" ht="12.75">
      <c r="B52" s="2">
        <v>0.027777777777777776</v>
      </c>
      <c r="C52" t="s">
        <v>10</v>
      </c>
      <c r="D52">
        <v>1988</v>
      </c>
      <c r="E52">
        <v>3</v>
      </c>
    </row>
    <row r="53" spans="2:5" ht="12.75">
      <c r="B53" s="2">
        <v>0.027812499999999997</v>
      </c>
      <c r="C53" t="s">
        <v>11</v>
      </c>
      <c r="D53">
        <v>1974</v>
      </c>
      <c r="E53">
        <v>2</v>
      </c>
    </row>
    <row r="54" spans="2:5" ht="12.75">
      <c r="B54" s="2">
        <v>0.02886574074074074</v>
      </c>
      <c r="C54" t="s">
        <v>15</v>
      </c>
      <c r="D54">
        <v>1973</v>
      </c>
      <c r="E54">
        <v>1</v>
      </c>
    </row>
    <row r="55" spans="2:5" ht="12.75">
      <c r="B55" s="2">
        <v>0.029305555555555557</v>
      </c>
      <c r="C55" t="s">
        <v>16</v>
      </c>
      <c r="D55">
        <v>1972</v>
      </c>
      <c r="E55">
        <v>1</v>
      </c>
    </row>
    <row r="56" spans="2:5" ht="12.75">
      <c r="B56" s="2">
        <v>0.029502314814814815</v>
      </c>
      <c r="C56" t="s">
        <v>18</v>
      </c>
      <c r="D56">
        <v>1969</v>
      </c>
      <c r="E56">
        <v>1</v>
      </c>
    </row>
    <row r="57" spans="2:5" ht="12.75">
      <c r="B57" s="2">
        <v>0.02980324074074074</v>
      </c>
      <c r="C57" t="s">
        <v>19</v>
      </c>
      <c r="D57">
        <v>1965</v>
      </c>
      <c r="E57">
        <v>1</v>
      </c>
    </row>
    <row r="58" spans="2:5" ht="12.75">
      <c r="B58" s="2">
        <v>0.029872685185185186</v>
      </c>
      <c r="C58" t="s">
        <v>20</v>
      </c>
      <c r="D58">
        <v>1965</v>
      </c>
      <c r="E58">
        <v>1</v>
      </c>
    </row>
    <row r="59" spans="2:5" ht="12.75">
      <c r="B59" s="2">
        <v>0.029930555555555557</v>
      </c>
      <c r="C59" t="s">
        <v>21</v>
      </c>
      <c r="D59">
        <v>1964</v>
      </c>
      <c r="E59">
        <v>1</v>
      </c>
    </row>
    <row r="60" spans="2:5" ht="12.75">
      <c r="B60" s="2">
        <v>0.03131944444444444</v>
      </c>
      <c r="C60" t="s">
        <v>22</v>
      </c>
      <c r="D60">
        <v>1972</v>
      </c>
      <c r="E60">
        <v>1</v>
      </c>
    </row>
    <row r="61" spans="2:5" ht="12.75">
      <c r="B61" s="2">
        <v>0.03138888888888889</v>
      </c>
      <c r="C61" t="s">
        <v>23</v>
      </c>
      <c r="D61">
        <v>1992</v>
      </c>
      <c r="E61">
        <v>1</v>
      </c>
    </row>
    <row r="62" spans="2:5" ht="12.75">
      <c r="B62" s="2">
        <v>0.03152777777777778</v>
      </c>
      <c r="C62" t="s">
        <v>24</v>
      </c>
      <c r="D62">
        <v>1983</v>
      </c>
      <c r="E62">
        <v>1</v>
      </c>
    </row>
    <row r="63" spans="2:5" ht="12.75">
      <c r="B63" s="2">
        <v>0.03162037037037037</v>
      </c>
      <c r="C63" t="s">
        <v>25</v>
      </c>
      <c r="D63">
        <v>1971</v>
      </c>
      <c r="E63">
        <v>1</v>
      </c>
    </row>
    <row r="64" spans="2:5" ht="12.75">
      <c r="B64" s="2">
        <v>0.031747685185185184</v>
      </c>
      <c r="C64" t="s">
        <v>28</v>
      </c>
      <c r="D64">
        <v>1955</v>
      </c>
      <c r="E64">
        <v>1</v>
      </c>
    </row>
    <row r="65" spans="2:5" ht="12.75">
      <c r="B65" s="2">
        <v>0.03217592592592592</v>
      </c>
      <c r="C65" t="s">
        <v>29</v>
      </c>
      <c r="D65">
        <v>1993</v>
      </c>
      <c r="E65">
        <v>1</v>
      </c>
    </row>
    <row r="66" spans="2:5" ht="12.75">
      <c r="B66" s="2">
        <v>0.032233796296296295</v>
      </c>
      <c r="C66" t="s">
        <v>30</v>
      </c>
      <c r="D66">
        <v>1966</v>
      </c>
      <c r="E66">
        <v>1</v>
      </c>
    </row>
    <row r="67" spans="2:5" ht="12.75">
      <c r="B67" s="2">
        <v>0.03259259259259259</v>
      </c>
      <c r="C67" t="s">
        <v>31</v>
      </c>
      <c r="D67">
        <v>1974</v>
      </c>
      <c r="E67">
        <v>1</v>
      </c>
    </row>
    <row r="68" spans="2:5" ht="12.75">
      <c r="B68" s="2">
        <v>0.03261574074074074</v>
      </c>
      <c r="C68" t="s">
        <v>32</v>
      </c>
      <c r="D68">
        <v>1981</v>
      </c>
      <c r="E68">
        <v>1</v>
      </c>
    </row>
    <row r="69" spans="2:5" ht="12.75">
      <c r="B69" s="2">
        <v>0.032650462962962964</v>
      </c>
      <c r="C69" t="s">
        <v>33</v>
      </c>
      <c r="D69">
        <v>1963</v>
      </c>
      <c r="E69">
        <v>1</v>
      </c>
    </row>
    <row r="70" spans="2:5" ht="12.75">
      <c r="B70" s="2">
        <v>0.032685185185185185</v>
      </c>
      <c r="C70" t="s">
        <v>34</v>
      </c>
      <c r="D70">
        <v>1959</v>
      </c>
      <c r="E70">
        <v>1</v>
      </c>
    </row>
    <row r="71" spans="2:5" ht="12.75">
      <c r="B71" s="2">
        <v>0.033240740740740744</v>
      </c>
      <c r="C71" t="s">
        <v>35</v>
      </c>
      <c r="D71">
        <v>1953</v>
      </c>
      <c r="E71">
        <v>1</v>
      </c>
    </row>
    <row r="72" spans="2:5" ht="12.75">
      <c r="B72" s="2">
        <v>0.03505787037037037</v>
      </c>
      <c r="C72" t="s">
        <v>37</v>
      </c>
      <c r="D72">
        <v>1975</v>
      </c>
      <c r="E72">
        <v>1</v>
      </c>
    </row>
    <row r="73" spans="2:5" ht="12.75">
      <c r="B73" s="2">
        <v>0.03560185185185185</v>
      </c>
      <c r="C73" t="s">
        <v>38</v>
      </c>
      <c r="D73">
        <v>1979</v>
      </c>
      <c r="E73">
        <v>1</v>
      </c>
    </row>
    <row r="74" spans="2:5" ht="12.75">
      <c r="B74" s="2">
        <v>0.03561342592592592</v>
      </c>
      <c r="C74" t="s">
        <v>39</v>
      </c>
      <c r="D74">
        <v>1967</v>
      </c>
      <c r="E74">
        <v>1</v>
      </c>
    </row>
    <row r="75" spans="2:5" ht="12.75">
      <c r="B75" s="2">
        <v>0.03625</v>
      </c>
      <c r="C75" t="s">
        <v>41</v>
      </c>
      <c r="D75">
        <v>1970</v>
      </c>
      <c r="E75">
        <v>1</v>
      </c>
    </row>
    <row r="76" spans="2:5" ht="12.75">
      <c r="B76" s="2">
        <v>0.03715277777777778</v>
      </c>
      <c r="C76" t="s">
        <v>43</v>
      </c>
      <c r="D76">
        <v>1966</v>
      </c>
      <c r="E76">
        <v>1</v>
      </c>
    </row>
    <row r="77" spans="2:5" ht="12.75">
      <c r="B77" s="2">
        <v>0.03743055555555556</v>
      </c>
      <c r="C77" t="s">
        <v>44</v>
      </c>
      <c r="D77">
        <v>1957</v>
      </c>
      <c r="E77">
        <v>1</v>
      </c>
    </row>
    <row r="78" spans="2:5" ht="12.75">
      <c r="B78" s="2">
        <v>0.038009259259259257</v>
      </c>
      <c r="C78" t="s">
        <v>46</v>
      </c>
      <c r="D78">
        <v>1979</v>
      </c>
      <c r="E78">
        <v>1</v>
      </c>
    </row>
    <row r="79" spans="2:5" ht="12.75">
      <c r="B79" s="2">
        <v>0.03958333333333333</v>
      </c>
      <c r="C79" t="s">
        <v>51</v>
      </c>
      <c r="D79">
        <v>1957</v>
      </c>
      <c r="E79">
        <v>1</v>
      </c>
    </row>
    <row r="80" ht="12.75">
      <c r="B80" s="2"/>
    </row>
    <row r="81" spans="1:2" ht="12.75">
      <c r="A81" t="s">
        <v>56</v>
      </c>
      <c r="B81" s="2"/>
    </row>
    <row r="82" spans="2:5" ht="12.75">
      <c r="B82" s="2">
        <v>0.02855324074074074</v>
      </c>
      <c r="C82" t="s">
        <v>13</v>
      </c>
      <c r="D82">
        <v>1973</v>
      </c>
      <c r="E82">
        <v>5</v>
      </c>
    </row>
    <row r="83" spans="2:5" ht="12.75">
      <c r="B83" s="2">
        <v>0.03163194444444444</v>
      </c>
      <c r="C83" t="s">
        <v>27</v>
      </c>
      <c r="D83">
        <v>1966</v>
      </c>
      <c r="E83">
        <v>4</v>
      </c>
    </row>
    <row r="84" spans="2:5" ht="12.75">
      <c r="B84" s="2">
        <v>0.034444444444444444</v>
      </c>
      <c r="C84" t="s">
        <v>36</v>
      </c>
      <c r="D84">
        <v>1993</v>
      </c>
      <c r="E84">
        <v>3</v>
      </c>
    </row>
    <row r="85" spans="2:5" ht="12.75">
      <c r="B85" s="2">
        <v>0.036099537037037034</v>
      </c>
      <c r="C85" t="s">
        <v>40</v>
      </c>
      <c r="D85">
        <v>1960</v>
      </c>
      <c r="E85">
        <v>2</v>
      </c>
    </row>
    <row r="86" spans="2:5" ht="12.75">
      <c r="B86" s="2">
        <v>0.03710648148148148</v>
      </c>
      <c r="C86" t="s">
        <v>42</v>
      </c>
      <c r="D86">
        <v>1971</v>
      </c>
      <c r="E86">
        <v>1</v>
      </c>
    </row>
    <row r="87" spans="2:5" ht="12.75">
      <c r="B87" s="2">
        <v>0.038495370370370374</v>
      </c>
      <c r="C87" t="s">
        <v>47</v>
      </c>
      <c r="D87">
        <v>1967</v>
      </c>
      <c r="E87">
        <v>1</v>
      </c>
    </row>
    <row r="88" spans="2:5" ht="12.75">
      <c r="B88" s="2">
        <v>0.03851851851851852</v>
      </c>
      <c r="C88" t="s">
        <v>48</v>
      </c>
      <c r="D88">
        <v>1965</v>
      </c>
      <c r="E88">
        <v>1</v>
      </c>
    </row>
    <row r="89" spans="2:5" ht="12.75">
      <c r="B89" s="2">
        <v>0.03855324074074074</v>
      </c>
      <c r="C89" t="s">
        <v>49</v>
      </c>
      <c r="D89">
        <v>1963</v>
      </c>
      <c r="E89">
        <v>1</v>
      </c>
    </row>
    <row r="90" spans="2:5" ht="12.75">
      <c r="B90" s="2">
        <v>0.03855324074074074</v>
      </c>
      <c r="C90" t="s">
        <v>50</v>
      </c>
      <c r="D90">
        <v>1957</v>
      </c>
      <c r="E90">
        <v>1</v>
      </c>
    </row>
    <row r="91" spans="2:5" ht="12.75">
      <c r="B91" s="2">
        <v>0.04047453703703704</v>
      </c>
      <c r="C91" t="s">
        <v>52</v>
      </c>
      <c r="D91">
        <v>1981</v>
      </c>
      <c r="E91">
        <v>1</v>
      </c>
    </row>
    <row r="93" ht="12.75">
      <c r="A93" t="s">
        <v>57</v>
      </c>
    </row>
    <row r="94" spans="1:5" ht="12.75">
      <c r="A94">
        <v>1</v>
      </c>
      <c r="B94" s="2">
        <v>0.02755787037037037</v>
      </c>
      <c r="C94" t="s">
        <v>8</v>
      </c>
      <c r="D94">
        <v>1989</v>
      </c>
      <c r="E94">
        <v>5</v>
      </c>
    </row>
    <row r="95" spans="1:5" ht="12.75">
      <c r="A95">
        <v>2</v>
      </c>
      <c r="B95" s="2">
        <v>0.027777777777777776</v>
      </c>
      <c r="C95" t="s">
        <v>10</v>
      </c>
      <c r="D95">
        <v>1988</v>
      </c>
      <c r="E95">
        <v>4</v>
      </c>
    </row>
    <row r="96" spans="1:5" ht="12.75">
      <c r="A96">
        <v>3</v>
      </c>
      <c r="B96" s="2">
        <v>0.027812499999999997</v>
      </c>
      <c r="C96" t="s">
        <v>11</v>
      </c>
      <c r="D96">
        <v>1974</v>
      </c>
      <c r="E96">
        <v>3</v>
      </c>
    </row>
    <row r="97" spans="1:5" ht="12.75">
      <c r="A97">
        <v>4</v>
      </c>
      <c r="B97" s="2">
        <v>0.02886574074074074</v>
      </c>
      <c r="C97" t="s">
        <v>15</v>
      </c>
      <c r="D97">
        <v>1973</v>
      </c>
      <c r="E97">
        <v>2</v>
      </c>
    </row>
    <row r="98" spans="1:5" ht="12.75">
      <c r="A98">
        <v>5</v>
      </c>
      <c r="B98" s="2">
        <v>0.029305555555555557</v>
      </c>
      <c r="C98" t="s">
        <v>16</v>
      </c>
      <c r="D98">
        <v>1972</v>
      </c>
      <c r="E98">
        <v>1</v>
      </c>
    </row>
    <row r="99" spans="1:5" ht="12.75">
      <c r="A99">
        <v>6</v>
      </c>
      <c r="B99" s="2">
        <v>0.03131944444444444</v>
      </c>
      <c r="C99" t="s">
        <v>22</v>
      </c>
      <c r="D99">
        <v>1972</v>
      </c>
      <c r="E99">
        <v>1</v>
      </c>
    </row>
    <row r="100" spans="1:5" ht="12.75">
      <c r="A100">
        <v>7</v>
      </c>
      <c r="B100" s="2">
        <v>0.03138888888888889</v>
      </c>
      <c r="C100" t="s">
        <v>23</v>
      </c>
      <c r="D100">
        <v>1992</v>
      </c>
      <c r="E100">
        <v>1</v>
      </c>
    </row>
    <row r="101" spans="1:5" ht="12.75">
      <c r="A101">
        <v>8</v>
      </c>
      <c r="B101" s="2">
        <v>0.03152777777777778</v>
      </c>
      <c r="C101" t="s">
        <v>24</v>
      </c>
      <c r="D101">
        <v>1983</v>
      </c>
      <c r="E101">
        <v>1</v>
      </c>
    </row>
    <row r="102" spans="1:5" ht="12.75">
      <c r="A102">
        <v>9</v>
      </c>
      <c r="B102" s="2">
        <v>0.03162037037037037</v>
      </c>
      <c r="C102" t="s">
        <v>25</v>
      </c>
      <c r="D102">
        <v>1971</v>
      </c>
      <c r="E102">
        <v>1</v>
      </c>
    </row>
    <row r="103" spans="1:5" ht="12.75">
      <c r="A103">
        <v>10</v>
      </c>
      <c r="B103" s="2">
        <v>0.03217592592592592</v>
      </c>
      <c r="C103" t="s">
        <v>29</v>
      </c>
      <c r="D103">
        <v>1993</v>
      </c>
      <c r="E103">
        <v>1</v>
      </c>
    </row>
    <row r="104" spans="1:5" ht="12.75">
      <c r="A104">
        <v>11</v>
      </c>
      <c r="B104" s="2">
        <v>0.03259259259259259</v>
      </c>
      <c r="C104" t="s">
        <v>31</v>
      </c>
      <c r="D104">
        <v>1974</v>
      </c>
      <c r="E104">
        <v>1</v>
      </c>
    </row>
    <row r="105" spans="1:5" ht="12.75">
      <c r="A105">
        <v>12</v>
      </c>
      <c r="B105" s="2">
        <v>0.03261574074074074</v>
      </c>
      <c r="C105" t="s">
        <v>32</v>
      </c>
      <c r="D105">
        <v>1981</v>
      </c>
      <c r="E105">
        <v>1</v>
      </c>
    </row>
    <row r="106" spans="1:5" ht="12.75">
      <c r="A106">
        <v>13</v>
      </c>
      <c r="B106" s="2">
        <v>0.03505787037037037</v>
      </c>
      <c r="C106" t="s">
        <v>37</v>
      </c>
      <c r="D106">
        <v>1975</v>
      </c>
      <c r="E106">
        <v>1</v>
      </c>
    </row>
    <row r="107" spans="1:5" ht="12.75">
      <c r="A107">
        <v>14</v>
      </c>
      <c r="B107" s="2">
        <v>0.03560185185185185</v>
      </c>
      <c r="C107" t="s">
        <v>38</v>
      </c>
      <c r="D107">
        <v>1979</v>
      </c>
      <c r="E107">
        <v>1</v>
      </c>
    </row>
    <row r="108" spans="1:5" ht="12.75">
      <c r="A108">
        <v>15</v>
      </c>
      <c r="B108" s="2">
        <v>0.038009259259259257</v>
      </c>
      <c r="C108" t="s">
        <v>46</v>
      </c>
      <c r="D108">
        <v>1979</v>
      </c>
      <c r="E108">
        <v>1</v>
      </c>
    </row>
    <row r="110" ht="12.75">
      <c r="A110" t="s">
        <v>58</v>
      </c>
    </row>
    <row r="111" spans="1:5" ht="12.75">
      <c r="A111">
        <v>1</v>
      </c>
      <c r="B111" s="2">
        <v>0.0271875</v>
      </c>
      <c r="C111" t="s">
        <v>6</v>
      </c>
      <c r="D111">
        <v>1970</v>
      </c>
      <c r="E111">
        <v>5</v>
      </c>
    </row>
    <row r="112" spans="1:5" ht="12.75">
      <c r="A112">
        <v>2</v>
      </c>
      <c r="B112" s="2">
        <v>0.029502314814814815</v>
      </c>
      <c r="C112" t="s">
        <v>18</v>
      </c>
      <c r="D112">
        <v>1969</v>
      </c>
      <c r="E112">
        <v>4</v>
      </c>
    </row>
    <row r="113" spans="1:5" ht="12.75">
      <c r="A113">
        <v>3</v>
      </c>
      <c r="B113" s="2">
        <v>0.02980324074074074</v>
      </c>
      <c r="C113" t="s">
        <v>19</v>
      </c>
      <c r="D113">
        <v>1965</v>
      </c>
      <c r="E113">
        <v>3</v>
      </c>
    </row>
    <row r="114" spans="1:5" ht="12.75">
      <c r="A114">
        <v>4</v>
      </c>
      <c r="B114" s="2">
        <v>0.029872685185185186</v>
      </c>
      <c r="C114" t="s">
        <v>20</v>
      </c>
      <c r="D114">
        <v>1965</v>
      </c>
      <c r="E114">
        <v>2</v>
      </c>
    </row>
    <row r="115" spans="1:5" ht="12.75">
      <c r="A115">
        <v>5</v>
      </c>
      <c r="B115" s="2">
        <v>0.029930555555555557</v>
      </c>
      <c r="C115" t="s">
        <v>21</v>
      </c>
      <c r="D115">
        <v>1964</v>
      </c>
      <c r="E115">
        <v>1</v>
      </c>
    </row>
    <row r="116" spans="1:5" ht="12.75">
      <c r="A116">
        <v>6</v>
      </c>
      <c r="B116" s="2">
        <v>0.031747685185185184</v>
      </c>
      <c r="C116" t="s">
        <v>28</v>
      </c>
      <c r="D116">
        <v>1955</v>
      </c>
      <c r="E116">
        <v>1</v>
      </c>
    </row>
    <row r="117" spans="1:5" ht="12.75">
      <c r="A117">
        <v>7</v>
      </c>
      <c r="B117" s="2">
        <v>0.032233796296296295</v>
      </c>
      <c r="C117" t="s">
        <v>30</v>
      </c>
      <c r="D117">
        <v>1966</v>
      </c>
      <c r="E117">
        <v>1</v>
      </c>
    </row>
    <row r="118" spans="1:5" ht="12.75">
      <c r="A118">
        <v>8</v>
      </c>
      <c r="B118" s="2">
        <v>0.032650462962962964</v>
      </c>
      <c r="C118" t="s">
        <v>33</v>
      </c>
      <c r="D118">
        <v>1963</v>
      </c>
      <c r="E118">
        <v>1</v>
      </c>
    </row>
    <row r="119" spans="1:5" ht="12.75">
      <c r="A119">
        <v>9</v>
      </c>
      <c r="B119" s="2">
        <v>0.032685185185185185</v>
      </c>
      <c r="C119" t="s">
        <v>34</v>
      </c>
      <c r="D119">
        <v>1959</v>
      </c>
      <c r="E119">
        <v>1</v>
      </c>
    </row>
    <row r="120" spans="1:5" ht="12.75">
      <c r="A120">
        <v>10</v>
      </c>
      <c r="B120" s="2">
        <v>0.033240740740740744</v>
      </c>
      <c r="C120" t="s">
        <v>35</v>
      </c>
      <c r="D120">
        <v>1953</v>
      </c>
      <c r="E120">
        <v>1</v>
      </c>
    </row>
    <row r="121" spans="1:5" ht="12.75">
      <c r="A121">
        <v>11</v>
      </c>
      <c r="B121" s="2">
        <v>0.03561342592592592</v>
      </c>
      <c r="C121" t="s">
        <v>39</v>
      </c>
      <c r="D121">
        <v>1967</v>
      </c>
      <c r="E121">
        <v>1</v>
      </c>
    </row>
    <row r="122" spans="1:5" ht="12.75">
      <c r="A122">
        <v>12</v>
      </c>
      <c r="B122" s="2">
        <v>0.03625</v>
      </c>
      <c r="C122" t="s">
        <v>41</v>
      </c>
      <c r="D122">
        <v>1970</v>
      </c>
      <c r="E122">
        <v>1</v>
      </c>
    </row>
    <row r="123" spans="1:5" ht="12.75">
      <c r="A123">
        <v>13</v>
      </c>
      <c r="B123" s="2">
        <v>0.03715277777777778</v>
      </c>
      <c r="C123" t="s">
        <v>43</v>
      </c>
      <c r="D123">
        <v>1966</v>
      </c>
      <c r="E123">
        <v>1</v>
      </c>
    </row>
    <row r="124" spans="1:5" ht="12.75">
      <c r="A124">
        <v>14</v>
      </c>
      <c r="B124" s="2">
        <v>0.03743055555555556</v>
      </c>
      <c r="C124" t="s">
        <v>44</v>
      </c>
      <c r="D124">
        <v>1957</v>
      </c>
      <c r="E124">
        <v>1</v>
      </c>
    </row>
    <row r="125" spans="1:5" ht="12.75">
      <c r="A125">
        <v>15</v>
      </c>
      <c r="B125" s="2">
        <v>0.03958333333333333</v>
      </c>
      <c r="C125" t="s">
        <v>51</v>
      </c>
      <c r="D125">
        <v>1957</v>
      </c>
      <c r="E125">
        <v>1</v>
      </c>
    </row>
    <row r="127" ht="12.75">
      <c r="A127" t="s">
        <v>59</v>
      </c>
    </row>
    <row r="128" spans="1:5" ht="12.75">
      <c r="A128">
        <v>1</v>
      </c>
      <c r="B128" s="2">
        <v>0.02855324074074074</v>
      </c>
      <c r="C128" t="s">
        <v>13</v>
      </c>
      <c r="D128">
        <v>1973</v>
      </c>
      <c r="E128">
        <v>5</v>
      </c>
    </row>
    <row r="129" spans="1:5" ht="12.75">
      <c r="A129">
        <v>2</v>
      </c>
      <c r="B129" s="2">
        <v>0.034444444444444444</v>
      </c>
      <c r="C129" t="s">
        <v>36</v>
      </c>
      <c r="D129">
        <v>1993</v>
      </c>
      <c r="E129">
        <v>4</v>
      </c>
    </row>
    <row r="130" spans="1:5" ht="12.75">
      <c r="A130">
        <v>3</v>
      </c>
      <c r="B130" s="2">
        <v>0.03710648148148148</v>
      </c>
      <c r="C130" t="s">
        <v>42</v>
      </c>
      <c r="D130">
        <v>1971</v>
      </c>
      <c r="E130">
        <v>3</v>
      </c>
    </row>
    <row r="131" spans="1:5" ht="12.75">
      <c r="A131">
        <v>4</v>
      </c>
      <c r="B131" s="2">
        <v>0.04047453703703704</v>
      </c>
      <c r="C131" t="s">
        <v>52</v>
      </c>
      <c r="D131">
        <v>1981</v>
      </c>
      <c r="E131">
        <v>2</v>
      </c>
    </row>
    <row r="133" ht="12.75">
      <c r="A133" t="s">
        <v>60</v>
      </c>
    </row>
    <row r="134" spans="1:5" ht="12.75">
      <c r="A134">
        <v>1</v>
      </c>
      <c r="B134" s="2">
        <v>0.03163194444444444</v>
      </c>
      <c r="C134" t="s">
        <v>27</v>
      </c>
      <c r="D134">
        <v>1966</v>
      </c>
      <c r="E134">
        <v>5</v>
      </c>
    </row>
    <row r="135" spans="1:5" ht="12.75">
      <c r="A135">
        <v>2</v>
      </c>
      <c r="B135" s="2">
        <v>0.036099537037037034</v>
      </c>
      <c r="C135" t="s">
        <v>40</v>
      </c>
      <c r="D135">
        <v>1960</v>
      </c>
      <c r="E135">
        <v>4</v>
      </c>
    </row>
    <row r="136" spans="1:5" ht="12.75">
      <c r="A136">
        <v>3</v>
      </c>
      <c r="B136" s="2">
        <v>0.038495370370370374</v>
      </c>
      <c r="C136" t="s">
        <v>47</v>
      </c>
      <c r="D136">
        <v>1967</v>
      </c>
      <c r="E136">
        <v>3</v>
      </c>
    </row>
    <row r="137" spans="1:5" ht="12.75">
      <c r="A137">
        <v>4</v>
      </c>
      <c r="B137" s="2">
        <v>0.03851851851851852</v>
      </c>
      <c r="C137" t="s">
        <v>48</v>
      </c>
      <c r="D137">
        <v>1965</v>
      </c>
      <c r="E137">
        <v>2</v>
      </c>
    </row>
    <row r="138" spans="1:5" ht="12.75">
      <c r="A138">
        <v>5</v>
      </c>
      <c r="B138" s="2">
        <v>0.03855324074074074</v>
      </c>
      <c r="C138" t="s">
        <v>49</v>
      </c>
      <c r="D138">
        <v>1963</v>
      </c>
      <c r="E138">
        <v>1</v>
      </c>
    </row>
    <row r="139" spans="1:5" ht="12.75">
      <c r="A139">
        <v>6</v>
      </c>
      <c r="B139" s="2">
        <v>0.03855324074074074</v>
      </c>
      <c r="C139" t="s">
        <v>50</v>
      </c>
      <c r="D139">
        <v>1957</v>
      </c>
      <c r="E139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C1">
      <selection activeCell="E16" sqref="E16"/>
    </sheetView>
  </sheetViews>
  <sheetFormatPr defaultColWidth="9.140625" defaultRowHeight="12.75"/>
  <cols>
    <col min="1" max="2" width="9.28125" style="3" customWidth="1"/>
    <col min="3" max="3" width="30.00390625" style="3" customWidth="1"/>
    <col min="4" max="4" width="11.57421875" style="3" customWidth="1"/>
    <col min="5" max="5" width="20.28125" style="3" customWidth="1"/>
    <col min="6" max="6" width="10.140625" style="3" customWidth="1"/>
    <col min="7" max="8" width="8.7109375" style="3" customWidth="1"/>
    <col min="9" max="9" width="13.00390625" style="3" customWidth="1"/>
    <col min="10" max="11" width="9.140625" style="3" customWidth="1"/>
  </cols>
  <sheetData>
    <row r="1" ht="15">
      <c r="A1" s="3" t="s">
        <v>0</v>
      </c>
    </row>
    <row r="2" ht="15">
      <c r="I2" s="3" t="s">
        <v>61</v>
      </c>
    </row>
    <row r="3" spans="1:11" ht="15">
      <c r="A3" s="3" t="s">
        <v>1</v>
      </c>
      <c r="B3" s="3" t="s">
        <v>62</v>
      </c>
      <c r="C3" s="3" t="s">
        <v>3</v>
      </c>
      <c r="D3" s="3" t="s">
        <v>4</v>
      </c>
      <c r="E3" s="3" t="s">
        <v>5</v>
      </c>
      <c r="K3" s="3" t="s">
        <v>55</v>
      </c>
    </row>
    <row r="4" spans="1:11" ht="15">
      <c r="A4">
        <v>1</v>
      </c>
      <c r="B4" s="4" t="s">
        <v>63</v>
      </c>
      <c r="C4" s="3" t="s">
        <v>6</v>
      </c>
      <c r="D4" s="3">
        <v>1970</v>
      </c>
      <c r="E4" s="3" t="s">
        <v>7</v>
      </c>
      <c r="F4" s="5" t="str">
        <f aca="true" t="shared" si="0" ref="F4:F23">IF(D4&lt;1971,"40 og eldri","39 og yngri")</f>
        <v>40 og eldri</v>
      </c>
      <c r="G4" s="3" t="s">
        <v>54</v>
      </c>
      <c r="I4" s="3" t="s">
        <v>9</v>
      </c>
      <c r="J4" s="4">
        <v>0.09487268518518518</v>
      </c>
      <c r="K4" s="3">
        <v>5</v>
      </c>
    </row>
    <row r="5" spans="1:11" ht="15">
      <c r="A5">
        <v>2</v>
      </c>
      <c r="B5" s="4" t="s">
        <v>64</v>
      </c>
      <c r="C5" s="3" t="s">
        <v>8</v>
      </c>
      <c r="D5" s="3">
        <v>1989</v>
      </c>
      <c r="E5" s="3" t="s">
        <v>9</v>
      </c>
      <c r="F5" s="5" t="str">
        <f t="shared" si="0"/>
        <v>39 og yngri</v>
      </c>
      <c r="G5" s="3" t="s">
        <v>54</v>
      </c>
      <c r="I5" s="3" t="s">
        <v>65</v>
      </c>
      <c r="J5" s="4">
        <v>0.09943287037037037</v>
      </c>
      <c r="K5" s="3">
        <v>4</v>
      </c>
    </row>
    <row r="6" spans="1:7" ht="15">
      <c r="A6">
        <v>3</v>
      </c>
      <c r="B6" s="4" t="s">
        <v>66</v>
      </c>
      <c r="C6" s="3" t="s">
        <v>13</v>
      </c>
      <c r="D6" s="3">
        <v>1973</v>
      </c>
      <c r="E6" s="3" t="s">
        <v>14</v>
      </c>
      <c r="F6" s="5" t="str">
        <f t="shared" si="0"/>
        <v>39 og yngri</v>
      </c>
      <c r="G6" s="3" t="s">
        <v>67</v>
      </c>
    </row>
    <row r="7" spans="1:11" ht="15">
      <c r="A7">
        <v>4</v>
      </c>
      <c r="B7" s="4" t="s">
        <v>68</v>
      </c>
      <c r="C7" s="3" t="s">
        <v>11</v>
      </c>
      <c r="D7" s="3">
        <v>1974</v>
      </c>
      <c r="E7" s="3" t="s">
        <v>12</v>
      </c>
      <c r="F7" s="5" t="str">
        <f t="shared" si="0"/>
        <v>39 og yngri</v>
      </c>
      <c r="G7" s="3" t="s">
        <v>54</v>
      </c>
      <c r="I7" s="3" t="s">
        <v>69</v>
      </c>
      <c r="K7" s="4"/>
    </row>
    <row r="8" spans="1:11" ht="15">
      <c r="A8">
        <v>5</v>
      </c>
      <c r="B8" s="4" t="s">
        <v>70</v>
      </c>
      <c r="C8" s="3" t="s">
        <v>20</v>
      </c>
      <c r="D8" s="3">
        <v>1965</v>
      </c>
      <c r="E8" s="3" t="s">
        <v>14</v>
      </c>
      <c r="F8" s="5" t="str">
        <f t="shared" si="0"/>
        <v>40 og eldri</v>
      </c>
      <c r="G8" s="3" t="s">
        <v>54</v>
      </c>
      <c r="K8" s="4"/>
    </row>
    <row r="9" spans="1:11" ht="15">
      <c r="A9">
        <v>6</v>
      </c>
      <c r="B9" s="4" t="s">
        <v>71</v>
      </c>
      <c r="C9" s="3" t="s">
        <v>72</v>
      </c>
      <c r="D9" s="6">
        <v>1967</v>
      </c>
      <c r="F9" s="5" t="str">
        <f t="shared" si="0"/>
        <v>40 og eldri</v>
      </c>
      <c r="G9" s="3" t="s">
        <v>54</v>
      </c>
      <c r="K9" s="4"/>
    </row>
    <row r="10" spans="1:7" ht="15">
      <c r="A10">
        <v>7</v>
      </c>
      <c r="B10" s="4" t="s">
        <v>73</v>
      </c>
      <c r="C10" s="3" t="s">
        <v>16</v>
      </c>
      <c r="D10" s="3">
        <v>1972</v>
      </c>
      <c r="E10" s="3" t="s">
        <v>74</v>
      </c>
      <c r="F10" s="5" t="str">
        <f t="shared" si="0"/>
        <v>39 og yngri</v>
      </c>
      <c r="G10" s="3" t="s">
        <v>54</v>
      </c>
    </row>
    <row r="11" spans="1:7" ht="15">
      <c r="A11">
        <v>8</v>
      </c>
      <c r="B11" s="4" t="s">
        <v>75</v>
      </c>
      <c r="C11" s="3" t="s">
        <v>25</v>
      </c>
      <c r="D11" s="3">
        <v>1971</v>
      </c>
      <c r="E11" s="3" t="s">
        <v>65</v>
      </c>
      <c r="F11" s="5" t="str">
        <f t="shared" si="0"/>
        <v>39 og yngri</v>
      </c>
      <c r="G11" s="3" t="s">
        <v>54</v>
      </c>
    </row>
    <row r="12" spans="1:7" ht="15">
      <c r="A12">
        <v>9</v>
      </c>
      <c r="B12" s="4" t="s">
        <v>75</v>
      </c>
      <c r="C12" s="3" t="s">
        <v>28</v>
      </c>
      <c r="D12" s="3">
        <v>1955</v>
      </c>
      <c r="E12" s="3" t="s">
        <v>65</v>
      </c>
      <c r="F12" s="5" t="str">
        <f t="shared" si="0"/>
        <v>40 og eldri</v>
      </c>
      <c r="G12" s="3" t="s">
        <v>54</v>
      </c>
    </row>
    <row r="13" spans="1:7" ht="15">
      <c r="A13">
        <v>10</v>
      </c>
      <c r="B13" s="4" t="s">
        <v>76</v>
      </c>
      <c r="C13" s="3" t="s">
        <v>29</v>
      </c>
      <c r="D13" s="3">
        <v>1993</v>
      </c>
      <c r="E13" s="3" t="s">
        <v>9</v>
      </c>
      <c r="F13" s="5" t="str">
        <f t="shared" si="0"/>
        <v>39 og yngri</v>
      </c>
      <c r="G13" s="3" t="s">
        <v>54</v>
      </c>
    </row>
    <row r="14" spans="1:7" ht="15">
      <c r="A14">
        <v>11</v>
      </c>
      <c r="B14" s="4" t="s">
        <v>77</v>
      </c>
      <c r="C14" s="3" t="s">
        <v>36</v>
      </c>
      <c r="D14" s="3">
        <v>1993</v>
      </c>
      <c r="E14" s="3" t="s">
        <v>9</v>
      </c>
      <c r="F14" s="5" t="str">
        <f t="shared" si="0"/>
        <v>39 og yngri</v>
      </c>
      <c r="G14" s="3" t="s">
        <v>54</v>
      </c>
    </row>
    <row r="15" spans="1:7" ht="15">
      <c r="A15">
        <v>12</v>
      </c>
      <c r="B15" s="4" t="s">
        <v>78</v>
      </c>
      <c r="C15" s="3" t="s">
        <v>37</v>
      </c>
      <c r="D15" s="3">
        <v>1975</v>
      </c>
      <c r="F15" s="5" t="str">
        <f t="shared" si="0"/>
        <v>39 og yngri</v>
      </c>
      <c r="G15" s="3" t="s">
        <v>54</v>
      </c>
    </row>
    <row r="16" spans="1:7" ht="15">
      <c r="A16">
        <v>13</v>
      </c>
      <c r="B16" s="4" t="s">
        <v>79</v>
      </c>
      <c r="C16" s="3" t="s">
        <v>80</v>
      </c>
      <c r="D16" s="3">
        <v>1971</v>
      </c>
      <c r="E16" s="3" t="s">
        <v>65</v>
      </c>
      <c r="F16" s="5" t="str">
        <f t="shared" si="0"/>
        <v>39 og yngri</v>
      </c>
      <c r="G16" s="3" t="s">
        <v>67</v>
      </c>
    </row>
    <row r="17" spans="1:7" ht="15">
      <c r="A17">
        <v>14</v>
      </c>
      <c r="B17" s="4" t="s">
        <v>81</v>
      </c>
      <c r="C17" s="3" t="s">
        <v>82</v>
      </c>
      <c r="D17" s="3">
        <v>1979</v>
      </c>
      <c r="F17" s="5" t="str">
        <f t="shared" si="0"/>
        <v>39 og yngri</v>
      </c>
      <c r="G17" s="3" t="s">
        <v>67</v>
      </c>
    </row>
    <row r="18" spans="1:7" ht="15">
      <c r="A18">
        <v>15</v>
      </c>
      <c r="B18" s="4" t="s">
        <v>83</v>
      </c>
      <c r="C18" s="3" t="s">
        <v>43</v>
      </c>
      <c r="D18" s="3">
        <v>1966</v>
      </c>
      <c r="E18" s="3" t="s">
        <v>65</v>
      </c>
      <c r="F18" s="5" t="str">
        <f t="shared" si="0"/>
        <v>40 og eldri</v>
      </c>
      <c r="G18" s="3" t="s">
        <v>54</v>
      </c>
    </row>
    <row r="19" spans="1:7" ht="15">
      <c r="A19">
        <v>16</v>
      </c>
      <c r="B19" s="4" t="s">
        <v>84</v>
      </c>
      <c r="C19" s="3" t="s">
        <v>40</v>
      </c>
      <c r="D19" s="3">
        <v>1960</v>
      </c>
      <c r="F19" s="5" t="str">
        <f t="shared" si="0"/>
        <v>40 og eldri</v>
      </c>
      <c r="G19" s="3" t="s">
        <v>67</v>
      </c>
    </row>
    <row r="20" spans="1:7" ht="15">
      <c r="A20">
        <v>17</v>
      </c>
      <c r="B20" s="4" t="s">
        <v>85</v>
      </c>
      <c r="C20" s="3" t="s">
        <v>86</v>
      </c>
      <c r="D20" s="3">
        <v>1971</v>
      </c>
      <c r="F20" s="5" t="str">
        <f t="shared" si="0"/>
        <v>39 og yngri</v>
      </c>
      <c r="G20" s="3" t="s">
        <v>67</v>
      </c>
    </row>
    <row r="21" spans="1:7" ht="15">
      <c r="A21">
        <v>18</v>
      </c>
      <c r="B21" s="4" t="s">
        <v>87</v>
      </c>
      <c r="C21" s="3" t="s">
        <v>47</v>
      </c>
      <c r="D21" s="3">
        <v>1967</v>
      </c>
      <c r="E21" s="3" t="s">
        <v>88</v>
      </c>
      <c r="F21" s="5" t="str">
        <f t="shared" si="0"/>
        <v>40 og eldri</v>
      </c>
      <c r="G21" s="3" t="s">
        <v>67</v>
      </c>
    </row>
    <row r="22" spans="1:7" ht="15">
      <c r="A22">
        <v>19</v>
      </c>
      <c r="B22" s="4" t="s">
        <v>89</v>
      </c>
      <c r="C22" s="3" t="s">
        <v>48</v>
      </c>
      <c r="D22" s="3">
        <v>1965</v>
      </c>
      <c r="E22" s="3" t="s">
        <v>88</v>
      </c>
      <c r="F22" s="5" t="str">
        <f t="shared" si="0"/>
        <v>40 og eldri</v>
      </c>
      <c r="G22" s="3" t="s">
        <v>67</v>
      </c>
    </row>
    <row r="23" spans="1:7" ht="15">
      <c r="A23">
        <v>20</v>
      </c>
      <c r="B23" s="4" t="s">
        <v>90</v>
      </c>
      <c r="C23" s="3" t="s">
        <v>91</v>
      </c>
      <c r="D23" s="3">
        <v>1981</v>
      </c>
      <c r="F23" s="5" t="str">
        <f t="shared" si="0"/>
        <v>39 og yngri</v>
      </c>
      <c r="G23" s="3" t="s">
        <v>67</v>
      </c>
    </row>
    <row r="24" ht="15">
      <c r="A24"/>
    </row>
    <row r="25" ht="15">
      <c r="A25"/>
    </row>
    <row r="26" ht="15">
      <c r="A26" t="s">
        <v>53</v>
      </c>
    </row>
    <row r="27" ht="15">
      <c r="A27"/>
    </row>
    <row r="28" spans="1:5" ht="15">
      <c r="A28" t="s">
        <v>54</v>
      </c>
      <c r="E28" s="3" t="s">
        <v>92</v>
      </c>
    </row>
    <row r="29" spans="1:5" ht="15">
      <c r="A29" s="3">
        <v>1</v>
      </c>
      <c r="B29" s="7" t="s">
        <v>63</v>
      </c>
      <c r="C29" s="3" t="s">
        <v>6</v>
      </c>
      <c r="D29" s="3">
        <v>1970</v>
      </c>
      <c r="E29" s="3">
        <v>5</v>
      </c>
    </row>
    <row r="30" spans="1:5" ht="15">
      <c r="A30" s="3">
        <v>2</v>
      </c>
      <c r="B30" s="7" t="s">
        <v>64</v>
      </c>
      <c r="C30" s="3" t="s">
        <v>8</v>
      </c>
      <c r="D30" s="3">
        <v>1989</v>
      </c>
      <c r="E30" s="3">
        <v>4</v>
      </c>
    </row>
    <row r="31" spans="1:5" ht="15">
      <c r="A31" s="3">
        <v>3</v>
      </c>
      <c r="B31" s="7" t="s">
        <v>68</v>
      </c>
      <c r="C31" s="3" t="s">
        <v>11</v>
      </c>
      <c r="D31" s="3">
        <v>1974</v>
      </c>
      <c r="E31" s="3">
        <v>3</v>
      </c>
    </row>
    <row r="32" spans="1:5" ht="15">
      <c r="A32" s="3">
        <v>4</v>
      </c>
      <c r="B32" s="7" t="s">
        <v>70</v>
      </c>
      <c r="C32" s="3" t="s">
        <v>20</v>
      </c>
      <c r="D32" s="3">
        <v>1965</v>
      </c>
      <c r="E32" s="3">
        <v>2</v>
      </c>
    </row>
    <row r="33" spans="1:5" ht="15">
      <c r="A33" s="3">
        <v>5</v>
      </c>
      <c r="B33" s="7" t="s">
        <v>71</v>
      </c>
      <c r="C33" s="3" t="s">
        <v>72</v>
      </c>
      <c r="D33" s="6">
        <v>1967</v>
      </c>
      <c r="E33" s="3">
        <v>1</v>
      </c>
    </row>
    <row r="34" spans="1:5" ht="15">
      <c r="A34" s="3">
        <v>6</v>
      </c>
      <c r="B34" s="7" t="s">
        <v>73</v>
      </c>
      <c r="C34" s="3" t="s">
        <v>16</v>
      </c>
      <c r="D34" s="3">
        <v>1972</v>
      </c>
      <c r="E34" s="3">
        <v>1</v>
      </c>
    </row>
    <row r="35" spans="1:5" ht="15">
      <c r="A35" s="3">
        <v>7</v>
      </c>
      <c r="B35" s="7" t="s">
        <v>75</v>
      </c>
      <c r="C35" s="3" t="s">
        <v>25</v>
      </c>
      <c r="D35" s="3">
        <v>1971</v>
      </c>
      <c r="E35" s="3">
        <v>1</v>
      </c>
    </row>
    <row r="36" spans="1:5" ht="15">
      <c r="A36" s="3">
        <v>8</v>
      </c>
      <c r="B36" s="7" t="s">
        <v>75</v>
      </c>
      <c r="C36" s="3" t="s">
        <v>28</v>
      </c>
      <c r="D36" s="3">
        <v>1955</v>
      </c>
      <c r="E36" s="3">
        <v>1</v>
      </c>
    </row>
    <row r="37" spans="1:5" ht="15">
      <c r="A37" s="3">
        <v>9</v>
      </c>
      <c r="B37" s="7" t="s">
        <v>76</v>
      </c>
      <c r="C37" s="3" t="s">
        <v>29</v>
      </c>
      <c r="D37" s="3">
        <v>1993</v>
      </c>
      <c r="E37" s="3">
        <v>1</v>
      </c>
    </row>
    <row r="38" spans="1:5" ht="15">
      <c r="A38" s="3">
        <v>10</v>
      </c>
      <c r="B38" s="7" t="s">
        <v>78</v>
      </c>
      <c r="C38" s="3" t="s">
        <v>37</v>
      </c>
      <c r="D38" s="3">
        <v>1975</v>
      </c>
      <c r="E38" s="3">
        <v>1</v>
      </c>
    </row>
    <row r="39" spans="1:5" ht="15">
      <c r="A39" s="3">
        <v>11</v>
      </c>
      <c r="B39" s="7" t="s">
        <v>83</v>
      </c>
      <c r="C39" s="3" t="s">
        <v>43</v>
      </c>
      <c r="D39" s="3">
        <v>1966</v>
      </c>
      <c r="E39" s="3">
        <v>1</v>
      </c>
    </row>
    <row r="42" ht="15">
      <c r="A42" s="3" t="s">
        <v>56</v>
      </c>
    </row>
    <row r="43" spans="1:5" ht="15">
      <c r="A43" s="3">
        <v>1</v>
      </c>
      <c r="B43" s="7" t="s">
        <v>66</v>
      </c>
      <c r="C43" s="3" t="s">
        <v>13</v>
      </c>
      <c r="D43" s="3">
        <v>1973</v>
      </c>
      <c r="E43" s="3">
        <v>5</v>
      </c>
    </row>
    <row r="44" spans="1:5" ht="15">
      <c r="A44" s="3">
        <v>2</v>
      </c>
      <c r="B44" s="7" t="s">
        <v>77</v>
      </c>
      <c r="C44" s="3" t="s">
        <v>36</v>
      </c>
      <c r="D44" s="3">
        <v>1993</v>
      </c>
      <c r="E44" s="3">
        <v>4</v>
      </c>
    </row>
    <row r="45" spans="1:5" ht="15">
      <c r="A45" s="3">
        <v>3</v>
      </c>
      <c r="B45" s="7" t="s">
        <v>79</v>
      </c>
      <c r="C45" s="3" t="s">
        <v>80</v>
      </c>
      <c r="D45" s="3">
        <v>1971</v>
      </c>
      <c r="E45" s="3">
        <v>3</v>
      </c>
    </row>
    <row r="46" spans="1:5" ht="15">
      <c r="A46" s="3">
        <v>4</v>
      </c>
      <c r="B46" s="7" t="s">
        <v>81</v>
      </c>
      <c r="C46" s="3" t="s">
        <v>82</v>
      </c>
      <c r="D46" s="3">
        <v>1979</v>
      </c>
      <c r="E46" s="3">
        <v>2</v>
      </c>
    </row>
    <row r="47" spans="1:5" ht="15">
      <c r="A47" s="3">
        <v>5</v>
      </c>
      <c r="B47" s="7" t="s">
        <v>84</v>
      </c>
      <c r="C47" s="3" t="s">
        <v>40</v>
      </c>
      <c r="D47" s="3">
        <v>1960</v>
      </c>
      <c r="E47" s="3">
        <v>1</v>
      </c>
    </row>
    <row r="48" spans="1:5" ht="15">
      <c r="A48" s="3">
        <v>6</v>
      </c>
      <c r="B48" s="7" t="s">
        <v>85</v>
      </c>
      <c r="C48" s="3" t="s">
        <v>86</v>
      </c>
      <c r="D48" s="3">
        <v>1971</v>
      </c>
      <c r="E48" s="3">
        <v>1</v>
      </c>
    </row>
    <row r="49" spans="1:5" ht="15">
      <c r="A49" s="3">
        <v>7</v>
      </c>
      <c r="B49" s="7" t="s">
        <v>87</v>
      </c>
      <c r="C49" s="3" t="s">
        <v>47</v>
      </c>
      <c r="D49" s="3">
        <v>1967</v>
      </c>
      <c r="E49" s="3">
        <v>1</v>
      </c>
    </row>
    <row r="50" spans="1:5" ht="15">
      <c r="A50" s="3">
        <v>8</v>
      </c>
      <c r="B50" s="7" t="s">
        <v>89</v>
      </c>
      <c r="C50" s="3" t="s">
        <v>48</v>
      </c>
      <c r="D50" s="3">
        <v>1965</v>
      </c>
      <c r="E50" s="3">
        <v>1</v>
      </c>
    </row>
    <row r="51" spans="1:5" ht="15">
      <c r="A51" s="3">
        <v>9</v>
      </c>
      <c r="B51" s="7" t="s">
        <v>90</v>
      </c>
      <c r="C51" s="3" t="s">
        <v>91</v>
      </c>
      <c r="D51" s="3">
        <v>1981</v>
      </c>
      <c r="E51" s="3">
        <v>1</v>
      </c>
    </row>
    <row r="53" ht="15">
      <c r="A53" s="3" t="s">
        <v>57</v>
      </c>
    </row>
    <row r="54" spans="2:4" ht="15">
      <c r="B54"/>
      <c r="C54"/>
      <c r="D54"/>
    </row>
    <row r="55" spans="1:5" ht="15">
      <c r="A55" s="3">
        <v>1</v>
      </c>
      <c r="B55" s="7" t="s">
        <v>64</v>
      </c>
      <c r="C55" s="3" t="s">
        <v>8</v>
      </c>
      <c r="D55" s="3">
        <v>1989</v>
      </c>
      <c r="E55" s="3">
        <v>5</v>
      </c>
    </row>
    <row r="56" spans="1:5" ht="15">
      <c r="A56" s="3">
        <v>2</v>
      </c>
      <c r="B56" s="7" t="s">
        <v>68</v>
      </c>
      <c r="C56" s="3" t="s">
        <v>11</v>
      </c>
      <c r="D56" s="3">
        <v>1974</v>
      </c>
      <c r="E56" s="3">
        <v>4</v>
      </c>
    </row>
    <row r="57" spans="1:5" ht="15">
      <c r="A57" s="3">
        <v>3</v>
      </c>
      <c r="B57" s="7" t="s">
        <v>73</v>
      </c>
      <c r="C57" s="3" t="s">
        <v>16</v>
      </c>
      <c r="D57" s="3">
        <v>1972</v>
      </c>
      <c r="E57" s="3">
        <v>3</v>
      </c>
    </row>
    <row r="58" spans="1:5" ht="15">
      <c r="A58" s="3">
        <v>4</v>
      </c>
      <c r="B58" s="7" t="s">
        <v>75</v>
      </c>
      <c r="C58" s="3" t="s">
        <v>25</v>
      </c>
      <c r="D58" s="3">
        <v>1971</v>
      </c>
      <c r="E58" s="3">
        <v>2</v>
      </c>
    </row>
    <row r="59" spans="1:5" ht="15">
      <c r="A59" s="3">
        <v>5</v>
      </c>
      <c r="B59" s="7" t="s">
        <v>76</v>
      </c>
      <c r="C59" s="3" t="s">
        <v>29</v>
      </c>
      <c r="D59" s="3">
        <v>1993</v>
      </c>
      <c r="E59" s="3">
        <v>1</v>
      </c>
    </row>
    <row r="60" spans="1:5" ht="15">
      <c r="A60" s="3">
        <v>6</v>
      </c>
      <c r="B60" s="7" t="s">
        <v>78</v>
      </c>
      <c r="C60" s="3" t="s">
        <v>37</v>
      </c>
      <c r="D60" s="3">
        <v>1975</v>
      </c>
      <c r="E60" s="3">
        <v>1</v>
      </c>
    </row>
    <row r="62" ht="15">
      <c r="A62" s="3" t="s">
        <v>58</v>
      </c>
    </row>
    <row r="63" spans="1:5" ht="15">
      <c r="A63" s="3">
        <v>1</v>
      </c>
      <c r="B63" s="7" t="s">
        <v>63</v>
      </c>
      <c r="C63" s="3" t="s">
        <v>6</v>
      </c>
      <c r="D63" s="3">
        <v>1970</v>
      </c>
      <c r="E63" s="3">
        <v>5</v>
      </c>
    </row>
    <row r="64" spans="1:5" ht="15">
      <c r="A64" s="3">
        <v>2</v>
      </c>
      <c r="B64" s="7" t="s">
        <v>70</v>
      </c>
      <c r="C64" s="3" t="s">
        <v>20</v>
      </c>
      <c r="D64" s="3">
        <v>1965</v>
      </c>
      <c r="E64" s="3">
        <v>4</v>
      </c>
    </row>
    <row r="65" spans="1:5" ht="15">
      <c r="A65" s="3">
        <v>3</v>
      </c>
      <c r="B65" s="7" t="s">
        <v>71</v>
      </c>
      <c r="C65" s="3" t="s">
        <v>72</v>
      </c>
      <c r="D65" s="6">
        <v>1967</v>
      </c>
      <c r="E65" s="3">
        <v>3</v>
      </c>
    </row>
    <row r="66" spans="1:5" ht="15">
      <c r="A66" s="3">
        <v>4</v>
      </c>
      <c r="B66" s="7" t="s">
        <v>75</v>
      </c>
      <c r="C66" s="3" t="s">
        <v>28</v>
      </c>
      <c r="D66" s="3">
        <v>1955</v>
      </c>
      <c r="E66" s="3">
        <v>2</v>
      </c>
    </row>
    <row r="67" spans="1:5" ht="15">
      <c r="A67" s="3">
        <v>5</v>
      </c>
      <c r="B67" s="7" t="s">
        <v>83</v>
      </c>
      <c r="C67" s="3" t="s">
        <v>43</v>
      </c>
      <c r="D67" s="3">
        <v>1966</v>
      </c>
      <c r="E67" s="3">
        <v>1</v>
      </c>
    </row>
    <row r="69" ht="15">
      <c r="A69" s="3" t="s">
        <v>59</v>
      </c>
    </row>
    <row r="70" spans="1:5" ht="15">
      <c r="A70" s="3">
        <v>1</v>
      </c>
      <c r="B70" s="7" t="s">
        <v>66</v>
      </c>
      <c r="C70" s="3" t="s">
        <v>13</v>
      </c>
      <c r="D70" s="3">
        <v>1973</v>
      </c>
      <c r="E70" s="3">
        <v>5</v>
      </c>
    </row>
    <row r="71" spans="1:5" ht="15">
      <c r="A71" s="3">
        <v>2</v>
      </c>
      <c r="B71" s="7" t="s">
        <v>77</v>
      </c>
      <c r="C71" s="3" t="s">
        <v>36</v>
      </c>
      <c r="D71" s="3">
        <v>1993</v>
      </c>
      <c r="E71" s="3">
        <v>4</v>
      </c>
    </row>
    <row r="72" spans="1:5" ht="15">
      <c r="A72" s="3">
        <v>3</v>
      </c>
      <c r="B72" s="7" t="s">
        <v>79</v>
      </c>
      <c r="C72" s="3" t="s">
        <v>80</v>
      </c>
      <c r="D72" s="3">
        <v>1971</v>
      </c>
      <c r="E72" s="3">
        <v>3</v>
      </c>
    </row>
    <row r="73" spans="1:5" ht="15">
      <c r="A73" s="3">
        <v>4</v>
      </c>
      <c r="B73" s="7" t="s">
        <v>81</v>
      </c>
      <c r="C73" s="3" t="s">
        <v>82</v>
      </c>
      <c r="D73" s="3">
        <v>1979</v>
      </c>
      <c r="E73" s="3">
        <v>2</v>
      </c>
    </row>
    <row r="74" spans="1:5" ht="15">
      <c r="A74" s="3">
        <v>5</v>
      </c>
      <c r="B74" s="7" t="s">
        <v>85</v>
      </c>
      <c r="C74" s="3" t="s">
        <v>86</v>
      </c>
      <c r="D74" s="3">
        <v>1971</v>
      </c>
      <c r="E74" s="3">
        <v>1</v>
      </c>
    </row>
    <row r="75" spans="1:5" ht="15">
      <c r="A75" s="3">
        <v>6</v>
      </c>
      <c r="B75" s="7" t="s">
        <v>90</v>
      </c>
      <c r="C75" s="3" t="s">
        <v>91</v>
      </c>
      <c r="D75" s="3">
        <v>1981</v>
      </c>
      <c r="E75" s="3">
        <v>1</v>
      </c>
    </row>
    <row r="76" spans="2:4" ht="15">
      <c r="B76"/>
      <c r="C76"/>
      <c r="D76"/>
    </row>
    <row r="77" ht="15">
      <c r="A77" s="3" t="s">
        <v>93</v>
      </c>
    </row>
    <row r="78" spans="1:5" ht="15">
      <c r="A78" s="3">
        <v>1</v>
      </c>
      <c r="B78" s="7" t="s">
        <v>84</v>
      </c>
      <c r="C78" s="3" t="s">
        <v>40</v>
      </c>
      <c r="D78" s="3">
        <v>1960</v>
      </c>
      <c r="E78" s="3">
        <v>5</v>
      </c>
    </row>
    <row r="79" spans="1:5" ht="15">
      <c r="A79" s="3">
        <v>2</v>
      </c>
      <c r="B79" s="7" t="s">
        <v>87</v>
      </c>
      <c r="C79" s="3" t="s">
        <v>47</v>
      </c>
      <c r="D79" s="3">
        <v>1967</v>
      </c>
      <c r="E79" s="3">
        <v>4</v>
      </c>
    </row>
    <row r="80" spans="1:5" ht="15">
      <c r="A80" s="3">
        <v>3</v>
      </c>
      <c r="B80" s="7" t="s">
        <v>89</v>
      </c>
      <c r="C80" s="3" t="s">
        <v>48</v>
      </c>
      <c r="D80" s="3">
        <v>1965</v>
      </c>
      <c r="E80" s="3">
        <v>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7"/>
  <sheetViews>
    <sheetView zoomScalePageLayoutView="0" workbookViewId="0" topLeftCell="C22">
      <selection activeCell="E34" sqref="E34"/>
    </sheetView>
  </sheetViews>
  <sheetFormatPr defaultColWidth="11.57421875" defaultRowHeight="12.75"/>
  <cols>
    <col min="1" max="2" width="11.57421875" style="8" customWidth="1"/>
    <col min="3" max="3" width="30.00390625" style="8" customWidth="1"/>
    <col min="4" max="16384" width="11.57421875" style="8" customWidth="1"/>
  </cols>
  <sheetData>
    <row r="1" ht="15">
      <c r="A1" s="8" t="s">
        <v>0</v>
      </c>
    </row>
    <row r="3" spans="1:12" ht="15">
      <c r="A3" s="9" t="s">
        <v>1</v>
      </c>
      <c r="B3" s="9" t="s">
        <v>62</v>
      </c>
      <c r="C3" s="9" t="s">
        <v>3</v>
      </c>
      <c r="D3" s="9" t="s">
        <v>4</v>
      </c>
      <c r="E3" s="9" t="s">
        <v>5</v>
      </c>
      <c r="F3" s="9"/>
      <c r="J3" s="8" t="s">
        <v>61</v>
      </c>
      <c r="L3" s="8" t="s">
        <v>55</v>
      </c>
    </row>
    <row r="4" spans="1:12" ht="15">
      <c r="A4" s="8">
        <v>1</v>
      </c>
      <c r="B4" s="4">
        <v>0.02553240740740741</v>
      </c>
      <c r="C4" s="9" t="s">
        <v>94</v>
      </c>
      <c r="D4" s="9">
        <v>1988</v>
      </c>
      <c r="E4" s="8" t="s">
        <v>9</v>
      </c>
      <c r="F4" s="8" t="str">
        <f aca="true" t="shared" si="0" ref="F4:F35">IF(D4&gt;1970,"39 og yngri","40 og eldri")</f>
        <v>39 og yngri</v>
      </c>
      <c r="G4" s="8" t="s">
        <v>54</v>
      </c>
      <c r="J4" s="8" t="s">
        <v>9</v>
      </c>
      <c r="K4" s="10">
        <f>B4+B5+B15</f>
        <v>0.08561342592592593</v>
      </c>
      <c r="L4" s="8">
        <v>5</v>
      </c>
    </row>
    <row r="5" spans="1:12" ht="15">
      <c r="A5" s="8">
        <v>2</v>
      </c>
      <c r="B5" s="4">
        <v>0.02778935185185185</v>
      </c>
      <c r="C5" s="9" t="s">
        <v>8</v>
      </c>
      <c r="D5" s="9">
        <v>1989</v>
      </c>
      <c r="E5" s="8" t="s">
        <v>9</v>
      </c>
      <c r="F5" s="8" t="str">
        <f t="shared" si="0"/>
        <v>39 og yngri</v>
      </c>
      <c r="G5" s="8" t="s">
        <v>54</v>
      </c>
      <c r="J5" s="8" t="s">
        <v>14</v>
      </c>
      <c r="K5" s="10">
        <f>B7+B14+B18</f>
        <v>0.09481481481481482</v>
      </c>
      <c r="L5" s="8">
        <v>4</v>
      </c>
    </row>
    <row r="6" spans="1:12" ht="15">
      <c r="A6" s="8">
        <v>3</v>
      </c>
      <c r="B6" s="4">
        <v>0.028391203703703703</v>
      </c>
      <c r="C6" s="9" t="s">
        <v>95</v>
      </c>
      <c r="D6" s="9">
        <v>1984</v>
      </c>
      <c r="F6" s="8" t="str">
        <f t="shared" si="0"/>
        <v>39 og yngri</v>
      </c>
      <c r="G6" s="8" t="s">
        <v>54</v>
      </c>
      <c r="J6" s="8" t="s">
        <v>65</v>
      </c>
      <c r="K6" s="10">
        <f>B10+B33+B34</f>
        <v>0.10550925925925927</v>
      </c>
      <c r="L6" s="8">
        <v>3</v>
      </c>
    </row>
    <row r="7" spans="1:7" ht="15">
      <c r="A7" s="8">
        <v>4</v>
      </c>
      <c r="B7" s="4">
        <v>0.030069444444444447</v>
      </c>
      <c r="C7" s="9" t="s">
        <v>13</v>
      </c>
      <c r="D7" s="9">
        <v>1973</v>
      </c>
      <c r="E7" s="8" t="s">
        <v>14</v>
      </c>
      <c r="F7" s="8" t="str">
        <f t="shared" si="0"/>
        <v>39 og yngri</v>
      </c>
      <c r="G7" s="8" t="s">
        <v>56</v>
      </c>
    </row>
    <row r="8" spans="1:10" ht="15">
      <c r="A8" s="8">
        <v>5</v>
      </c>
      <c r="B8" s="4">
        <v>0.030925925925925926</v>
      </c>
      <c r="C8" s="9" t="s">
        <v>96</v>
      </c>
      <c r="D8" s="9">
        <v>1964</v>
      </c>
      <c r="F8" s="8" t="str">
        <f t="shared" si="0"/>
        <v>40 og eldri</v>
      </c>
      <c r="G8" s="8" t="s">
        <v>54</v>
      </c>
      <c r="J8" s="8" t="s">
        <v>69</v>
      </c>
    </row>
    <row r="9" spans="1:7" ht="15">
      <c r="A9" s="8">
        <v>6</v>
      </c>
      <c r="B9" s="4">
        <v>0.031064814814814812</v>
      </c>
      <c r="C9" s="9" t="s">
        <v>97</v>
      </c>
      <c r="D9" s="9">
        <v>1981</v>
      </c>
      <c r="F9" s="8" t="str">
        <f t="shared" si="0"/>
        <v>39 og yngri</v>
      </c>
      <c r="G9" s="8" t="s">
        <v>54</v>
      </c>
    </row>
    <row r="10" spans="1:7" ht="15">
      <c r="A10" s="8">
        <v>7</v>
      </c>
      <c r="B10" s="4">
        <v>0.03107638888888889</v>
      </c>
      <c r="C10" s="9" t="s">
        <v>28</v>
      </c>
      <c r="D10" s="9">
        <v>1955</v>
      </c>
      <c r="E10" s="8" t="s">
        <v>65</v>
      </c>
      <c r="F10" s="8" t="str">
        <f t="shared" si="0"/>
        <v>40 og eldri</v>
      </c>
      <c r="G10" s="8" t="s">
        <v>54</v>
      </c>
    </row>
    <row r="11" spans="1:7" ht="15">
      <c r="A11" s="8">
        <v>8</v>
      </c>
      <c r="B11" s="4">
        <v>0.03119212962962963</v>
      </c>
      <c r="C11" s="9" t="s">
        <v>22</v>
      </c>
      <c r="D11" s="9">
        <v>1972</v>
      </c>
      <c r="F11" s="8" t="str">
        <f t="shared" si="0"/>
        <v>39 og yngri</v>
      </c>
      <c r="G11" s="8" t="s">
        <v>54</v>
      </c>
    </row>
    <row r="12" spans="1:7" ht="15">
      <c r="A12" s="8">
        <v>9</v>
      </c>
      <c r="B12" s="4">
        <v>0.031296296296296294</v>
      </c>
      <c r="C12" s="9" t="s">
        <v>98</v>
      </c>
      <c r="D12" s="9">
        <v>1969</v>
      </c>
      <c r="F12" s="8" t="str">
        <f t="shared" si="0"/>
        <v>40 og eldri</v>
      </c>
      <c r="G12" s="8" t="s">
        <v>54</v>
      </c>
    </row>
    <row r="13" spans="1:7" ht="15">
      <c r="A13" s="8">
        <v>10</v>
      </c>
      <c r="B13" s="4">
        <v>0.03140046296296296</v>
      </c>
      <c r="C13" s="9" t="s">
        <v>99</v>
      </c>
      <c r="D13" s="9">
        <v>1972</v>
      </c>
      <c r="F13" s="8" t="str">
        <f t="shared" si="0"/>
        <v>39 og yngri</v>
      </c>
      <c r="G13" s="8" t="s">
        <v>54</v>
      </c>
    </row>
    <row r="14" spans="1:7" ht="15">
      <c r="A14" s="8">
        <v>11</v>
      </c>
      <c r="B14" s="4">
        <v>0.03221064814814815</v>
      </c>
      <c r="C14" s="9" t="s">
        <v>20</v>
      </c>
      <c r="D14" s="9">
        <v>1965</v>
      </c>
      <c r="E14" s="8" t="s">
        <v>14</v>
      </c>
      <c r="F14" s="8" t="str">
        <f t="shared" si="0"/>
        <v>40 og eldri</v>
      </c>
      <c r="G14" s="8" t="s">
        <v>54</v>
      </c>
    </row>
    <row r="15" spans="1:7" ht="15">
      <c r="A15" s="8">
        <v>12</v>
      </c>
      <c r="B15" s="4">
        <v>0.03229166666666666</v>
      </c>
      <c r="C15" s="9" t="s">
        <v>100</v>
      </c>
      <c r="D15" s="9">
        <v>1993</v>
      </c>
      <c r="E15" s="8" t="s">
        <v>9</v>
      </c>
      <c r="F15" s="8" t="str">
        <f t="shared" si="0"/>
        <v>39 og yngri</v>
      </c>
      <c r="G15" s="8" t="s">
        <v>56</v>
      </c>
    </row>
    <row r="16" spans="1:7" ht="15">
      <c r="A16" s="8">
        <v>13</v>
      </c>
      <c r="B16" s="4">
        <v>0.03230324074074074</v>
      </c>
      <c r="C16" s="9" t="s">
        <v>101</v>
      </c>
      <c r="D16" s="9">
        <v>1959</v>
      </c>
      <c r="F16" s="8" t="str">
        <f t="shared" si="0"/>
        <v>40 og eldri</v>
      </c>
      <c r="G16" s="8" t="s">
        <v>56</v>
      </c>
    </row>
    <row r="17" spans="1:7" ht="15">
      <c r="A17" s="8">
        <v>14</v>
      </c>
      <c r="B17" s="4">
        <v>0.03252314814814815</v>
      </c>
      <c r="C17" s="9" t="s">
        <v>102</v>
      </c>
      <c r="D17" s="9">
        <v>1996</v>
      </c>
      <c r="F17" s="8" t="str">
        <f t="shared" si="0"/>
        <v>39 og yngri</v>
      </c>
      <c r="G17" s="8" t="s">
        <v>54</v>
      </c>
    </row>
    <row r="18" spans="1:7" ht="15">
      <c r="A18" s="8">
        <v>15</v>
      </c>
      <c r="B18" s="4">
        <v>0.03253472222222222</v>
      </c>
      <c r="C18" s="9" t="s">
        <v>27</v>
      </c>
      <c r="D18" s="9">
        <v>1966</v>
      </c>
      <c r="E18" s="8" t="s">
        <v>14</v>
      </c>
      <c r="F18" s="8" t="str">
        <f t="shared" si="0"/>
        <v>40 og eldri</v>
      </c>
      <c r="G18" s="8" t="s">
        <v>56</v>
      </c>
    </row>
    <row r="19" spans="1:7" ht="15">
      <c r="A19" s="8">
        <v>16</v>
      </c>
      <c r="B19" s="4">
        <v>0.032581018518518516</v>
      </c>
      <c r="C19" s="9" t="s">
        <v>103</v>
      </c>
      <c r="D19" s="9">
        <v>1998</v>
      </c>
      <c r="F19" s="8" t="str">
        <f t="shared" si="0"/>
        <v>39 og yngri</v>
      </c>
      <c r="G19" s="8" t="s">
        <v>54</v>
      </c>
    </row>
    <row r="20" spans="1:7" ht="15">
      <c r="A20" s="8">
        <v>17</v>
      </c>
      <c r="B20" s="4">
        <v>0.03304398148148149</v>
      </c>
      <c r="C20" s="9" t="s">
        <v>104</v>
      </c>
      <c r="D20" s="9">
        <v>1967</v>
      </c>
      <c r="F20" s="8" t="str">
        <f t="shared" si="0"/>
        <v>40 og eldri</v>
      </c>
      <c r="G20" s="8" t="s">
        <v>54</v>
      </c>
    </row>
    <row r="21" spans="1:7" ht="15">
      <c r="A21" s="8">
        <v>18</v>
      </c>
      <c r="B21" s="4">
        <v>0.03328703703703704</v>
      </c>
      <c r="C21" s="9" t="s">
        <v>16</v>
      </c>
      <c r="D21" s="9">
        <v>1972</v>
      </c>
      <c r="F21" s="8" t="str">
        <f t="shared" si="0"/>
        <v>39 og yngri</v>
      </c>
      <c r="G21" s="8" t="s">
        <v>54</v>
      </c>
    </row>
    <row r="22" spans="1:7" ht="15">
      <c r="A22" s="8">
        <v>19</v>
      </c>
      <c r="B22" s="4">
        <v>0.03378472222222222</v>
      </c>
      <c r="C22" s="9" t="s">
        <v>32</v>
      </c>
      <c r="D22" s="9">
        <v>1981</v>
      </c>
      <c r="F22" s="8" t="str">
        <f t="shared" si="0"/>
        <v>39 og yngri</v>
      </c>
      <c r="G22" s="8" t="s">
        <v>54</v>
      </c>
    </row>
    <row r="23" spans="1:7" ht="15">
      <c r="A23" s="8">
        <v>20</v>
      </c>
      <c r="B23" s="4">
        <v>0.03384259259259259</v>
      </c>
      <c r="C23" s="9" t="s">
        <v>105</v>
      </c>
      <c r="D23" s="9">
        <v>1963</v>
      </c>
      <c r="F23" s="8" t="str">
        <f t="shared" si="0"/>
        <v>40 og eldri</v>
      </c>
      <c r="G23" s="8" t="s">
        <v>54</v>
      </c>
    </row>
    <row r="24" spans="1:7" ht="15">
      <c r="A24" s="8">
        <v>21</v>
      </c>
      <c r="B24" s="4">
        <v>0.033993055555555554</v>
      </c>
      <c r="C24" s="9" t="s">
        <v>106</v>
      </c>
      <c r="D24" s="9">
        <v>1972</v>
      </c>
      <c r="F24" s="8" t="str">
        <f t="shared" si="0"/>
        <v>39 og yngri</v>
      </c>
      <c r="G24" s="8" t="s">
        <v>54</v>
      </c>
    </row>
    <row r="25" spans="1:7" ht="15">
      <c r="A25" s="8">
        <v>22</v>
      </c>
      <c r="B25" s="4">
        <v>0.03408564814814814</v>
      </c>
      <c r="C25" s="9" t="s">
        <v>107</v>
      </c>
      <c r="D25" s="9">
        <v>1974</v>
      </c>
      <c r="F25" s="8" t="str">
        <f t="shared" si="0"/>
        <v>39 og yngri</v>
      </c>
      <c r="G25" s="8" t="s">
        <v>54</v>
      </c>
    </row>
    <row r="26" spans="1:7" ht="15">
      <c r="A26" s="8">
        <v>23</v>
      </c>
      <c r="B26" s="4">
        <v>0.034097222222222216</v>
      </c>
      <c r="C26" s="9" t="s">
        <v>108</v>
      </c>
      <c r="D26" s="9">
        <v>1980</v>
      </c>
      <c r="F26" s="8" t="str">
        <f t="shared" si="0"/>
        <v>39 og yngri</v>
      </c>
      <c r="G26" s="8" t="s">
        <v>54</v>
      </c>
    </row>
    <row r="27" spans="1:7" ht="15">
      <c r="A27" s="8">
        <v>24</v>
      </c>
      <c r="B27" s="4">
        <v>0.03458333333333333</v>
      </c>
      <c r="C27" s="9" t="s">
        <v>80</v>
      </c>
      <c r="D27" s="9">
        <v>1971</v>
      </c>
      <c r="F27" s="8" t="str">
        <f t="shared" si="0"/>
        <v>39 og yngri</v>
      </c>
      <c r="G27" s="8" t="s">
        <v>56</v>
      </c>
    </row>
    <row r="28" spans="1:7" ht="15">
      <c r="A28" s="8">
        <v>25</v>
      </c>
      <c r="B28" s="4">
        <v>0.03508101851851852</v>
      </c>
      <c r="C28" s="9" t="s">
        <v>109</v>
      </c>
      <c r="D28" s="9">
        <v>1975</v>
      </c>
      <c r="F28" s="8" t="str">
        <f t="shared" si="0"/>
        <v>39 og yngri</v>
      </c>
      <c r="G28" s="8" t="s">
        <v>54</v>
      </c>
    </row>
    <row r="29" spans="1:7" ht="15">
      <c r="A29" s="8">
        <v>26</v>
      </c>
      <c r="B29" s="4">
        <v>0.03561342592592592</v>
      </c>
      <c r="C29" s="9" t="s">
        <v>110</v>
      </c>
      <c r="D29" s="9">
        <v>1968</v>
      </c>
      <c r="F29" s="8" t="str">
        <f t="shared" si="0"/>
        <v>40 og eldri</v>
      </c>
      <c r="G29" s="8" t="s">
        <v>54</v>
      </c>
    </row>
    <row r="30" spans="1:7" ht="15">
      <c r="A30" s="8">
        <v>27</v>
      </c>
      <c r="B30" s="4">
        <v>0.036909722222222226</v>
      </c>
      <c r="C30" s="9" t="s">
        <v>111</v>
      </c>
      <c r="D30" s="9">
        <v>1978</v>
      </c>
      <c r="F30" s="8" t="str">
        <f t="shared" si="0"/>
        <v>39 og yngri</v>
      </c>
      <c r="G30" s="8" t="s">
        <v>54</v>
      </c>
    </row>
    <row r="31" spans="1:7" ht="15">
      <c r="A31" s="8">
        <v>28</v>
      </c>
      <c r="B31" s="4">
        <v>0.0369212962962963</v>
      </c>
      <c r="C31" s="9" t="s">
        <v>112</v>
      </c>
      <c r="D31" s="9">
        <v>1962</v>
      </c>
      <c r="F31" s="8" t="str">
        <f t="shared" si="0"/>
        <v>40 og eldri</v>
      </c>
      <c r="G31" s="8" t="s">
        <v>54</v>
      </c>
    </row>
    <row r="32" spans="1:7" ht="15">
      <c r="A32" s="8">
        <v>29</v>
      </c>
      <c r="B32" s="4">
        <v>0.03715277777777778</v>
      </c>
      <c r="C32" s="9" t="s">
        <v>113</v>
      </c>
      <c r="D32" s="9">
        <v>1967</v>
      </c>
      <c r="F32" s="8" t="str">
        <f t="shared" si="0"/>
        <v>40 og eldri</v>
      </c>
      <c r="G32" s="8" t="s">
        <v>54</v>
      </c>
    </row>
    <row r="33" spans="1:7" ht="15">
      <c r="A33" s="8">
        <v>30</v>
      </c>
      <c r="B33" s="4">
        <v>0.03719907407407407</v>
      </c>
      <c r="C33" s="9" t="s">
        <v>40</v>
      </c>
      <c r="D33" s="9">
        <v>1960</v>
      </c>
      <c r="F33" s="8" t="str">
        <f t="shared" si="0"/>
        <v>40 og eldri</v>
      </c>
      <c r="G33" s="8" t="s">
        <v>56</v>
      </c>
    </row>
    <row r="34" spans="1:7" ht="15">
      <c r="A34" s="8">
        <v>31</v>
      </c>
      <c r="B34" s="4">
        <v>0.0372337962962963</v>
      </c>
      <c r="C34" s="9" t="s">
        <v>43</v>
      </c>
      <c r="D34" s="9">
        <v>1966</v>
      </c>
      <c r="E34" s="8" t="s">
        <v>65</v>
      </c>
      <c r="F34" s="8" t="str">
        <f t="shared" si="0"/>
        <v>40 og eldri</v>
      </c>
      <c r="G34" s="8" t="s">
        <v>54</v>
      </c>
    </row>
    <row r="35" spans="1:7" ht="15">
      <c r="A35" s="8">
        <v>32</v>
      </c>
      <c r="B35" s="4">
        <v>0.03747685185185185</v>
      </c>
      <c r="C35" s="9" t="s">
        <v>114</v>
      </c>
      <c r="D35" s="9">
        <v>1972</v>
      </c>
      <c r="F35" s="8" t="str">
        <f t="shared" si="0"/>
        <v>39 og yngri</v>
      </c>
      <c r="G35" s="8" t="s">
        <v>54</v>
      </c>
    </row>
    <row r="36" spans="1:7" ht="15">
      <c r="A36" s="8">
        <v>33</v>
      </c>
      <c r="B36" s="4">
        <v>0.03747685185185185</v>
      </c>
      <c r="C36" s="9" t="s">
        <v>39</v>
      </c>
      <c r="D36" s="9">
        <v>1967</v>
      </c>
      <c r="E36" s="8" t="s">
        <v>65</v>
      </c>
      <c r="F36" s="8" t="str">
        <f aca="true" t="shared" si="1" ref="F36:F61">IF(D36&gt;1970,"39 og yngri","40 og eldri")</f>
        <v>40 og eldri</v>
      </c>
      <c r="G36" s="8" t="s">
        <v>54</v>
      </c>
    </row>
    <row r="37" spans="1:7" ht="15">
      <c r="A37" s="8">
        <v>34</v>
      </c>
      <c r="B37" s="4">
        <v>0.037905092592592594</v>
      </c>
      <c r="C37" s="9" t="s">
        <v>115</v>
      </c>
      <c r="D37" s="9">
        <v>1949</v>
      </c>
      <c r="F37" s="8" t="str">
        <f t="shared" si="1"/>
        <v>40 og eldri</v>
      </c>
      <c r="G37" s="8" t="s">
        <v>54</v>
      </c>
    </row>
    <row r="38" spans="1:7" ht="15">
      <c r="A38" s="8">
        <v>35</v>
      </c>
      <c r="B38" s="4">
        <v>0.037939814814814815</v>
      </c>
      <c r="C38" s="9" t="s">
        <v>116</v>
      </c>
      <c r="D38" s="9">
        <v>1980</v>
      </c>
      <c r="F38" s="8" t="str">
        <f t="shared" si="1"/>
        <v>39 og yngri</v>
      </c>
      <c r="G38" s="8" t="s">
        <v>54</v>
      </c>
    </row>
    <row r="39" spans="1:7" ht="15">
      <c r="A39" s="8">
        <v>36</v>
      </c>
      <c r="B39" s="4">
        <v>0.03796296296296296</v>
      </c>
      <c r="C39" s="9" t="s">
        <v>46</v>
      </c>
      <c r="D39" s="9">
        <v>1979</v>
      </c>
      <c r="F39" s="8" t="str">
        <f t="shared" si="1"/>
        <v>39 og yngri</v>
      </c>
      <c r="G39" s="8" t="s">
        <v>54</v>
      </c>
    </row>
    <row r="40" spans="1:7" ht="15">
      <c r="A40" s="8">
        <v>37</v>
      </c>
      <c r="B40" s="4">
        <v>0.03840277777777778</v>
      </c>
      <c r="C40" s="9" t="s">
        <v>117</v>
      </c>
      <c r="D40" s="9">
        <v>1971</v>
      </c>
      <c r="F40" s="8" t="str">
        <f t="shared" si="1"/>
        <v>39 og yngri</v>
      </c>
      <c r="G40" s="8" t="s">
        <v>54</v>
      </c>
    </row>
    <row r="41" spans="1:7" ht="15">
      <c r="A41" s="8">
        <v>38</v>
      </c>
      <c r="B41" s="4">
        <v>0.03883101851851852</v>
      </c>
      <c r="C41" s="9" t="s">
        <v>118</v>
      </c>
      <c r="D41" s="9">
        <v>1999</v>
      </c>
      <c r="F41" s="8" t="str">
        <f t="shared" si="1"/>
        <v>39 og yngri</v>
      </c>
      <c r="G41" s="8" t="s">
        <v>54</v>
      </c>
    </row>
    <row r="42" spans="1:7" ht="15">
      <c r="A42" s="8">
        <v>39</v>
      </c>
      <c r="B42" s="4">
        <v>0.03883101851851852</v>
      </c>
      <c r="C42" s="9" t="s">
        <v>119</v>
      </c>
      <c r="D42" s="9">
        <v>1998</v>
      </c>
      <c r="F42" s="8" t="str">
        <f t="shared" si="1"/>
        <v>39 og yngri</v>
      </c>
      <c r="G42" s="8" t="s">
        <v>54</v>
      </c>
    </row>
    <row r="43" spans="1:7" ht="15">
      <c r="A43" s="8">
        <v>40</v>
      </c>
      <c r="B43" s="4">
        <v>0.03916666666666667</v>
      </c>
      <c r="C43" s="9" t="s">
        <v>120</v>
      </c>
      <c r="D43" s="9">
        <v>1989</v>
      </c>
      <c r="F43" s="8" t="str">
        <f t="shared" si="1"/>
        <v>39 og yngri</v>
      </c>
      <c r="G43" s="8" t="s">
        <v>56</v>
      </c>
    </row>
    <row r="44" spans="1:7" ht="15">
      <c r="A44" s="8">
        <v>41</v>
      </c>
      <c r="B44" s="4">
        <v>0.03961805555555555</v>
      </c>
      <c r="C44" s="9" t="s">
        <v>121</v>
      </c>
      <c r="D44" s="9">
        <v>1974</v>
      </c>
      <c r="F44" s="8" t="str">
        <f t="shared" si="1"/>
        <v>39 og yngri</v>
      </c>
      <c r="G44" s="8" t="s">
        <v>54</v>
      </c>
    </row>
    <row r="45" spans="1:7" ht="15">
      <c r="A45" s="8">
        <v>42</v>
      </c>
      <c r="B45" s="4">
        <v>0.03975694444444444</v>
      </c>
      <c r="C45" s="9" t="s">
        <v>122</v>
      </c>
      <c r="D45" s="9">
        <v>1955</v>
      </c>
      <c r="F45" s="8" t="str">
        <f t="shared" si="1"/>
        <v>40 og eldri</v>
      </c>
      <c r="G45" s="8" t="s">
        <v>54</v>
      </c>
    </row>
    <row r="46" spans="1:7" ht="15">
      <c r="A46" s="8">
        <v>43</v>
      </c>
      <c r="B46" s="4">
        <v>0.039942129629629626</v>
      </c>
      <c r="C46" s="9" t="s">
        <v>47</v>
      </c>
      <c r="D46" s="9">
        <v>1967</v>
      </c>
      <c r="F46" s="8" t="str">
        <f t="shared" si="1"/>
        <v>40 og eldri</v>
      </c>
      <c r="G46" s="8" t="s">
        <v>56</v>
      </c>
    </row>
    <row r="47" spans="1:7" ht="15">
      <c r="A47" s="8">
        <v>44</v>
      </c>
      <c r="B47" s="4">
        <v>0.040138888888888884</v>
      </c>
      <c r="C47" s="9" t="s">
        <v>123</v>
      </c>
      <c r="D47" s="9">
        <v>1995</v>
      </c>
      <c r="F47" s="8" t="str">
        <f t="shared" si="1"/>
        <v>39 og yngri</v>
      </c>
      <c r="G47" s="8" t="s">
        <v>54</v>
      </c>
    </row>
    <row r="48" spans="1:7" ht="15">
      <c r="A48" s="8">
        <v>45</v>
      </c>
      <c r="B48" s="4">
        <v>0.041226851851851855</v>
      </c>
      <c r="C48" s="9" t="s">
        <v>124</v>
      </c>
      <c r="D48" s="9">
        <v>1993</v>
      </c>
      <c r="F48" s="8" t="str">
        <f t="shared" si="1"/>
        <v>39 og yngri</v>
      </c>
      <c r="G48" s="8" t="s">
        <v>56</v>
      </c>
    </row>
    <row r="49" spans="1:7" ht="15">
      <c r="A49" s="8">
        <v>46</v>
      </c>
      <c r="B49" s="4">
        <v>0.041805555555555554</v>
      </c>
      <c r="C49" s="9" t="s">
        <v>125</v>
      </c>
      <c r="D49" s="9">
        <v>1953</v>
      </c>
      <c r="F49" s="8" t="str">
        <f t="shared" si="1"/>
        <v>40 og eldri</v>
      </c>
      <c r="G49" s="8" t="s">
        <v>56</v>
      </c>
    </row>
    <row r="50" spans="1:7" ht="15">
      <c r="A50" s="8">
        <v>47</v>
      </c>
      <c r="B50" s="4">
        <v>0.042696759259259254</v>
      </c>
      <c r="C50" s="9" t="s">
        <v>126</v>
      </c>
      <c r="D50" s="9">
        <v>1965</v>
      </c>
      <c r="F50" s="8" t="str">
        <f t="shared" si="1"/>
        <v>40 og eldri</v>
      </c>
      <c r="G50" s="8" t="s">
        <v>56</v>
      </c>
    </row>
    <row r="51" spans="1:7" ht="15">
      <c r="A51" s="8">
        <v>48</v>
      </c>
      <c r="B51" s="4">
        <v>0.04284722222222222</v>
      </c>
      <c r="C51" s="9" t="s">
        <v>127</v>
      </c>
      <c r="D51" s="9">
        <v>1999</v>
      </c>
      <c r="F51" s="8" t="str">
        <f t="shared" si="1"/>
        <v>39 og yngri</v>
      </c>
      <c r="G51" s="8" t="s">
        <v>54</v>
      </c>
    </row>
    <row r="52" spans="1:7" ht="15">
      <c r="A52" s="8">
        <v>49</v>
      </c>
      <c r="B52" s="4">
        <v>0.04285879629629629</v>
      </c>
      <c r="C52" s="9" t="s">
        <v>18</v>
      </c>
      <c r="D52" s="9">
        <v>1969</v>
      </c>
      <c r="E52" s="8" t="s">
        <v>14</v>
      </c>
      <c r="F52" s="8" t="str">
        <f t="shared" si="1"/>
        <v>40 og eldri</v>
      </c>
      <c r="G52" s="8" t="s">
        <v>54</v>
      </c>
    </row>
    <row r="53" spans="1:7" ht="15">
      <c r="A53" s="8">
        <v>50</v>
      </c>
      <c r="B53" s="4">
        <v>0.04335648148148148</v>
      </c>
      <c r="C53" s="9" t="s">
        <v>128</v>
      </c>
      <c r="D53" s="9">
        <v>1989</v>
      </c>
      <c r="F53" s="8" t="str">
        <f t="shared" si="1"/>
        <v>39 og yngri</v>
      </c>
      <c r="G53" s="8" t="s">
        <v>56</v>
      </c>
    </row>
    <row r="54" spans="1:7" ht="15">
      <c r="A54" s="8">
        <v>51</v>
      </c>
      <c r="B54" s="4">
        <v>0.04390046296296296</v>
      </c>
      <c r="C54" s="9" t="s">
        <v>129</v>
      </c>
      <c r="D54" s="9">
        <v>1950</v>
      </c>
      <c r="F54" s="8" t="str">
        <f t="shared" si="1"/>
        <v>40 og eldri</v>
      </c>
      <c r="G54" s="8" t="s">
        <v>54</v>
      </c>
    </row>
    <row r="55" spans="1:7" ht="15">
      <c r="A55" s="8">
        <v>52</v>
      </c>
      <c r="B55" s="4">
        <v>0.0446875</v>
      </c>
      <c r="C55" s="9" t="s">
        <v>130</v>
      </c>
      <c r="D55" s="9">
        <v>1945</v>
      </c>
      <c r="F55" s="8" t="str">
        <f t="shared" si="1"/>
        <v>40 og eldri</v>
      </c>
      <c r="G55" s="8" t="s">
        <v>54</v>
      </c>
    </row>
    <row r="56" spans="1:7" ht="15">
      <c r="A56" s="8">
        <v>53</v>
      </c>
      <c r="B56" s="4">
        <v>0.0446875</v>
      </c>
      <c r="C56" s="9" t="s">
        <v>131</v>
      </c>
      <c r="D56" s="9">
        <v>1947</v>
      </c>
      <c r="F56" s="8" t="str">
        <f t="shared" si="1"/>
        <v>40 og eldri</v>
      </c>
      <c r="G56" s="8" t="s">
        <v>56</v>
      </c>
    </row>
    <row r="57" spans="1:7" ht="15">
      <c r="A57" s="8">
        <v>54</v>
      </c>
      <c r="B57" s="4">
        <v>0.04581018518518518</v>
      </c>
      <c r="C57" s="9" t="s">
        <v>132</v>
      </c>
      <c r="D57" s="9">
        <v>1959</v>
      </c>
      <c r="F57" s="8" t="str">
        <f t="shared" si="1"/>
        <v>40 og eldri</v>
      </c>
      <c r="G57" s="8" t="s">
        <v>54</v>
      </c>
    </row>
    <row r="58" spans="1:7" ht="15">
      <c r="A58" s="8">
        <v>55</v>
      </c>
      <c r="B58" s="4">
        <v>0.04604166666666666</v>
      </c>
      <c r="C58" s="9" t="s">
        <v>133</v>
      </c>
      <c r="D58" s="9">
        <v>1990</v>
      </c>
      <c r="F58" s="8" t="str">
        <f t="shared" si="1"/>
        <v>39 og yngri</v>
      </c>
      <c r="G58" s="8" t="s">
        <v>54</v>
      </c>
    </row>
    <row r="59" spans="1:7" ht="15">
      <c r="A59" s="8">
        <v>56</v>
      </c>
      <c r="B59" s="4">
        <v>0.04628472222222222</v>
      </c>
      <c r="C59" s="9" t="s">
        <v>134</v>
      </c>
      <c r="D59" s="9">
        <v>1964</v>
      </c>
      <c r="F59" s="8" t="str">
        <f t="shared" si="1"/>
        <v>40 og eldri</v>
      </c>
      <c r="G59" s="8" t="s">
        <v>56</v>
      </c>
    </row>
    <row r="60" spans="1:7" ht="15">
      <c r="A60" s="8">
        <v>57</v>
      </c>
      <c r="B60" s="4">
        <v>0.04804398148148148</v>
      </c>
      <c r="C60" s="9" t="s">
        <v>135</v>
      </c>
      <c r="D60" s="9">
        <v>1963</v>
      </c>
      <c r="F60" s="8" t="str">
        <f t="shared" si="1"/>
        <v>40 og eldri</v>
      </c>
      <c r="G60" s="8" t="s">
        <v>56</v>
      </c>
    </row>
    <row r="61" spans="1:7" ht="15">
      <c r="A61" s="8">
        <v>58</v>
      </c>
      <c r="B61" s="4">
        <v>0.04804398148148148</v>
      </c>
      <c r="C61" s="9" t="s">
        <v>136</v>
      </c>
      <c r="D61" s="9">
        <v>1942</v>
      </c>
      <c r="F61" s="8" t="str">
        <f t="shared" si="1"/>
        <v>40 og eldri</v>
      </c>
      <c r="G61" s="8" t="s">
        <v>54</v>
      </c>
    </row>
    <row r="64" ht="15">
      <c r="A64" s="8" t="s">
        <v>53</v>
      </c>
    </row>
    <row r="66" ht="15">
      <c r="A66" s="8" t="s">
        <v>54</v>
      </c>
    </row>
    <row r="67" spans="1:5" ht="15">
      <c r="A67" s="8">
        <v>1</v>
      </c>
      <c r="B67" s="4">
        <v>0.02553240740740741</v>
      </c>
      <c r="C67" s="9" t="s">
        <v>94</v>
      </c>
      <c r="D67" s="9">
        <v>1988</v>
      </c>
      <c r="E67" s="8">
        <v>5</v>
      </c>
    </row>
    <row r="68" spans="1:5" ht="15">
      <c r="A68" s="8">
        <v>2</v>
      </c>
      <c r="B68" s="4">
        <v>0.02778935185185185</v>
      </c>
      <c r="C68" s="9" t="s">
        <v>8</v>
      </c>
      <c r="D68" s="9">
        <v>1989</v>
      </c>
      <c r="E68" s="8">
        <v>4</v>
      </c>
    </row>
    <row r="69" spans="1:5" ht="15">
      <c r="A69" s="8">
        <v>3</v>
      </c>
      <c r="B69" s="4">
        <v>0.028391203703703703</v>
      </c>
      <c r="C69" s="9" t="s">
        <v>95</v>
      </c>
      <c r="D69" s="9">
        <v>1984</v>
      </c>
      <c r="E69" s="8">
        <v>3</v>
      </c>
    </row>
    <row r="70" spans="1:5" ht="15">
      <c r="A70" s="8">
        <v>4</v>
      </c>
      <c r="B70" s="4">
        <v>0.030925925925925926</v>
      </c>
      <c r="C70" s="9" t="s">
        <v>96</v>
      </c>
      <c r="D70" s="9">
        <v>1964</v>
      </c>
      <c r="E70" s="8">
        <v>2</v>
      </c>
    </row>
    <row r="71" spans="1:5" ht="15">
      <c r="A71" s="8">
        <v>5</v>
      </c>
      <c r="B71" s="4">
        <v>0.031064814814814812</v>
      </c>
      <c r="C71" s="9" t="s">
        <v>97</v>
      </c>
      <c r="D71" s="9">
        <v>1981</v>
      </c>
      <c r="E71" s="8">
        <v>1</v>
      </c>
    </row>
    <row r="72" spans="1:5" ht="15">
      <c r="A72" s="8">
        <v>6</v>
      </c>
      <c r="B72" s="4">
        <v>0.03107638888888889</v>
      </c>
      <c r="C72" s="9" t="s">
        <v>28</v>
      </c>
      <c r="D72" s="9">
        <v>1955</v>
      </c>
      <c r="E72" s="8">
        <v>1</v>
      </c>
    </row>
    <row r="73" spans="1:5" ht="15">
      <c r="A73" s="8">
        <v>7</v>
      </c>
      <c r="B73" s="4">
        <v>0.03119212962962963</v>
      </c>
      <c r="C73" s="9" t="s">
        <v>22</v>
      </c>
      <c r="D73" s="9">
        <v>1972</v>
      </c>
      <c r="E73" s="8">
        <v>1</v>
      </c>
    </row>
    <row r="74" spans="1:5" ht="15">
      <c r="A74" s="8">
        <v>8</v>
      </c>
      <c r="B74" s="4">
        <v>0.031296296296296294</v>
      </c>
      <c r="C74" s="9" t="s">
        <v>98</v>
      </c>
      <c r="D74" s="9">
        <v>1969</v>
      </c>
      <c r="E74" s="8">
        <v>1</v>
      </c>
    </row>
    <row r="75" spans="1:5" ht="15">
      <c r="A75" s="8">
        <v>9</v>
      </c>
      <c r="B75" s="4">
        <v>0.03140046296296296</v>
      </c>
      <c r="C75" s="9" t="s">
        <v>99</v>
      </c>
      <c r="D75" s="9">
        <v>1972</v>
      </c>
      <c r="E75" s="8">
        <v>1</v>
      </c>
    </row>
    <row r="76" spans="1:5" ht="15">
      <c r="A76" s="8">
        <v>10</v>
      </c>
      <c r="B76" s="4">
        <v>0.03221064814814815</v>
      </c>
      <c r="C76" s="9" t="s">
        <v>20</v>
      </c>
      <c r="D76" s="9">
        <v>1965</v>
      </c>
      <c r="E76" s="8">
        <v>1</v>
      </c>
    </row>
    <row r="77" spans="1:5" ht="15">
      <c r="A77" s="8">
        <v>11</v>
      </c>
      <c r="B77" s="4">
        <v>0.03252314814814815</v>
      </c>
      <c r="C77" s="9" t="s">
        <v>102</v>
      </c>
      <c r="D77" s="9">
        <v>1996</v>
      </c>
      <c r="E77" s="8">
        <v>1</v>
      </c>
    </row>
    <row r="78" spans="1:5" ht="15">
      <c r="A78" s="8">
        <v>12</v>
      </c>
      <c r="B78" s="4">
        <v>0.032581018518518516</v>
      </c>
      <c r="C78" s="9" t="s">
        <v>103</v>
      </c>
      <c r="D78" s="9">
        <v>1998</v>
      </c>
      <c r="E78" s="8">
        <v>1</v>
      </c>
    </row>
    <row r="79" spans="1:5" ht="15">
      <c r="A79" s="8">
        <v>13</v>
      </c>
      <c r="B79" s="4">
        <v>0.03304398148148149</v>
      </c>
      <c r="C79" s="9" t="s">
        <v>104</v>
      </c>
      <c r="D79" s="9">
        <v>1967</v>
      </c>
      <c r="E79" s="8">
        <v>1</v>
      </c>
    </row>
    <row r="80" spans="1:5" ht="15">
      <c r="A80" s="8">
        <v>14</v>
      </c>
      <c r="B80" s="4">
        <v>0.03328703703703704</v>
      </c>
      <c r="C80" s="9" t="s">
        <v>16</v>
      </c>
      <c r="D80" s="9">
        <v>1972</v>
      </c>
      <c r="E80" s="8">
        <v>1</v>
      </c>
    </row>
    <row r="81" spans="1:5" ht="15">
      <c r="A81" s="8">
        <v>15</v>
      </c>
      <c r="B81" s="4">
        <v>0.03378472222222222</v>
      </c>
      <c r="C81" s="9" t="s">
        <v>32</v>
      </c>
      <c r="D81" s="9">
        <v>1981</v>
      </c>
      <c r="E81" s="8">
        <v>1</v>
      </c>
    </row>
    <row r="82" spans="1:5" ht="15">
      <c r="A82" s="8">
        <v>16</v>
      </c>
      <c r="B82" s="4">
        <v>0.03384259259259259</v>
      </c>
      <c r="C82" s="9" t="s">
        <v>105</v>
      </c>
      <c r="D82" s="9">
        <v>1963</v>
      </c>
      <c r="E82" s="8">
        <v>1</v>
      </c>
    </row>
    <row r="83" spans="1:5" ht="15">
      <c r="A83" s="8">
        <v>17</v>
      </c>
      <c r="B83" s="4">
        <v>0.033993055555555554</v>
      </c>
      <c r="C83" s="9" t="s">
        <v>106</v>
      </c>
      <c r="D83" s="9">
        <v>1972</v>
      </c>
      <c r="E83" s="8">
        <v>1</v>
      </c>
    </row>
    <row r="84" spans="1:5" ht="15">
      <c r="A84" s="8">
        <v>18</v>
      </c>
      <c r="B84" s="4">
        <v>0.03408564814814814</v>
      </c>
      <c r="C84" s="9" t="s">
        <v>107</v>
      </c>
      <c r="D84" s="9">
        <v>1974</v>
      </c>
      <c r="E84" s="8">
        <v>1</v>
      </c>
    </row>
    <row r="85" spans="1:5" ht="15">
      <c r="A85" s="8">
        <v>19</v>
      </c>
      <c r="B85" s="4">
        <v>0.034097222222222216</v>
      </c>
      <c r="C85" s="9" t="s">
        <v>108</v>
      </c>
      <c r="D85" s="9">
        <v>1980</v>
      </c>
      <c r="E85" s="8">
        <v>1</v>
      </c>
    </row>
    <row r="86" spans="1:5" ht="15">
      <c r="A86" s="8">
        <v>20</v>
      </c>
      <c r="B86" s="4">
        <v>0.03508101851851852</v>
      </c>
      <c r="C86" s="9" t="s">
        <v>109</v>
      </c>
      <c r="D86" s="9">
        <v>1975</v>
      </c>
      <c r="E86" s="8">
        <v>1</v>
      </c>
    </row>
    <row r="87" spans="1:5" ht="15">
      <c r="A87" s="8">
        <v>21</v>
      </c>
      <c r="B87" s="4">
        <v>0.03561342592592592</v>
      </c>
      <c r="C87" s="9" t="s">
        <v>110</v>
      </c>
      <c r="D87" s="9">
        <v>1968</v>
      </c>
      <c r="E87" s="8">
        <v>1</v>
      </c>
    </row>
    <row r="88" spans="1:5" ht="15">
      <c r="A88" s="8">
        <v>22</v>
      </c>
      <c r="B88" s="4">
        <v>0.036909722222222226</v>
      </c>
      <c r="C88" s="9" t="s">
        <v>111</v>
      </c>
      <c r="D88" s="9">
        <v>1978</v>
      </c>
      <c r="E88" s="8">
        <v>1</v>
      </c>
    </row>
    <row r="89" spans="1:5" ht="15">
      <c r="A89" s="8">
        <v>23</v>
      </c>
      <c r="B89" s="4">
        <v>0.0369212962962963</v>
      </c>
      <c r="C89" s="9" t="s">
        <v>112</v>
      </c>
      <c r="D89" s="9">
        <v>1962</v>
      </c>
      <c r="E89" s="8">
        <v>1</v>
      </c>
    </row>
    <row r="90" spans="1:5" ht="15">
      <c r="A90" s="8">
        <v>24</v>
      </c>
      <c r="B90" s="4">
        <v>0.03715277777777778</v>
      </c>
      <c r="C90" s="9" t="s">
        <v>113</v>
      </c>
      <c r="D90" s="9">
        <v>1967</v>
      </c>
      <c r="E90" s="8">
        <v>1</v>
      </c>
    </row>
    <row r="91" spans="1:5" ht="15">
      <c r="A91" s="8">
        <v>25</v>
      </c>
      <c r="B91" s="4">
        <v>0.0372337962962963</v>
      </c>
      <c r="C91" s="9" t="s">
        <v>43</v>
      </c>
      <c r="D91" s="9">
        <v>1966</v>
      </c>
      <c r="E91" s="8">
        <v>1</v>
      </c>
    </row>
    <row r="92" spans="1:5" ht="15">
      <c r="A92" s="8">
        <v>26</v>
      </c>
      <c r="B92" s="4">
        <v>0.03747685185185185</v>
      </c>
      <c r="C92" s="9" t="s">
        <v>114</v>
      </c>
      <c r="D92" s="9">
        <v>1972</v>
      </c>
      <c r="E92" s="8">
        <v>1</v>
      </c>
    </row>
    <row r="93" spans="1:5" ht="15">
      <c r="A93" s="8">
        <v>27</v>
      </c>
      <c r="B93" s="4">
        <v>0.03747685185185185</v>
      </c>
      <c r="C93" s="9" t="s">
        <v>39</v>
      </c>
      <c r="D93" s="9">
        <v>1967</v>
      </c>
      <c r="E93" s="8">
        <v>1</v>
      </c>
    </row>
    <row r="94" spans="1:5" ht="15">
      <c r="A94" s="8">
        <v>28</v>
      </c>
      <c r="B94" s="4">
        <v>0.037905092592592594</v>
      </c>
      <c r="C94" s="9" t="s">
        <v>115</v>
      </c>
      <c r="D94" s="9">
        <v>1949</v>
      </c>
      <c r="E94" s="8">
        <v>1</v>
      </c>
    </row>
    <row r="95" spans="1:5" ht="15">
      <c r="A95" s="8">
        <v>29</v>
      </c>
      <c r="B95" s="4">
        <v>0.037939814814814815</v>
      </c>
      <c r="C95" s="9" t="s">
        <v>116</v>
      </c>
      <c r="D95" s="9">
        <v>1980</v>
      </c>
      <c r="E95" s="8">
        <v>1</v>
      </c>
    </row>
    <row r="96" spans="1:5" ht="15">
      <c r="A96" s="8">
        <v>30</v>
      </c>
      <c r="B96" s="4">
        <v>0.03796296296296296</v>
      </c>
      <c r="C96" s="9" t="s">
        <v>46</v>
      </c>
      <c r="D96" s="9">
        <v>1979</v>
      </c>
      <c r="E96" s="8">
        <v>1</v>
      </c>
    </row>
    <row r="97" spans="1:5" ht="15">
      <c r="A97" s="8">
        <v>31</v>
      </c>
      <c r="B97" s="4">
        <v>0.03840277777777778</v>
      </c>
      <c r="C97" s="9" t="s">
        <v>117</v>
      </c>
      <c r="D97" s="9">
        <v>1971</v>
      </c>
      <c r="E97" s="8">
        <v>1</v>
      </c>
    </row>
    <row r="98" spans="1:5" ht="15">
      <c r="A98" s="8">
        <v>32</v>
      </c>
      <c r="B98" s="4">
        <v>0.03883101851851852</v>
      </c>
      <c r="C98" s="9" t="s">
        <v>118</v>
      </c>
      <c r="D98" s="9">
        <v>1999</v>
      </c>
      <c r="E98" s="8">
        <v>1</v>
      </c>
    </row>
    <row r="99" spans="1:5" ht="15">
      <c r="A99" s="8">
        <v>33</v>
      </c>
      <c r="B99" s="4">
        <v>0.03883101851851852</v>
      </c>
      <c r="C99" s="9" t="s">
        <v>119</v>
      </c>
      <c r="D99" s="9">
        <v>1998</v>
      </c>
      <c r="E99" s="8">
        <v>1</v>
      </c>
    </row>
    <row r="100" spans="1:5" ht="15">
      <c r="A100" s="8">
        <v>34</v>
      </c>
      <c r="B100" s="4">
        <v>0.03961805555555555</v>
      </c>
      <c r="C100" s="9" t="s">
        <v>121</v>
      </c>
      <c r="D100" s="9">
        <v>1974</v>
      </c>
      <c r="E100" s="8">
        <v>1</v>
      </c>
    </row>
    <row r="101" spans="1:5" ht="15">
      <c r="A101" s="8">
        <v>35</v>
      </c>
      <c r="B101" s="4">
        <v>0.03975694444444444</v>
      </c>
      <c r="C101" s="9" t="s">
        <v>122</v>
      </c>
      <c r="D101" s="9">
        <v>1955</v>
      </c>
      <c r="E101" s="8">
        <v>1</v>
      </c>
    </row>
    <row r="102" spans="1:5" ht="15">
      <c r="A102" s="8">
        <v>36</v>
      </c>
      <c r="B102" s="4">
        <v>0.040138888888888884</v>
      </c>
      <c r="C102" s="9" t="s">
        <v>123</v>
      </c>
      <c r="D102" s="9">
        <v>1995</v>
      </c>
      <c r="E102" s="8">
        <v>1</v>
      </c>
    </row>
    <row r="103" spans="1:5" ht="15">
      <c r="A103" s="8">
        <v>37</v>
      </c>
      <c r="B103" s="4">
        <v>0.04284722222222222</v>
      </c>
      <c r="C103" s="9" t="s">
        <v>127</v>
      </c>
      <c r="D103" s="9">
        <v>1999</v>
      </c>
      <c r="E103" s="8">
        <v>1</v>
      </c>
    </row>
    <row r="104" spans="1:5" ht="15">
      <c r="A104" s="8">
        <v>38</v>
      </c>
      <c r="B104" s="4">
        <v>0.04285879629629629</v>
      </c>
      <c r="C104" s="9" t="s">
        <v>18</v>
      </c>
      <c r="D104" s="9">
        <v>1969</v>
      </c>
      <c r="E104" s="8">
        <v>1</v>
      </c>
    </row>
    <row r="105" spans="1:5" ht="15">
      <c r="A105" s="8">
        <v>39</v>
      </c>
      <c r="B105" s="4">
        <v>0.04390046296296296</v>
      </c>
      <c r="C105" s="9" t="s">
        <v>129</v>
      </c>
      <c r="D105" s="9">
        <v>1950</v>
      </c>
      <c r="E105" s="8">
        <v>1</v>
      </c>
    </row>
    <row r="106" spans="1:5" ht="15">
      <c r="A106" s="8">
        <v>40</v>
      </c>
      <c r="B106" s="4">
        <v>0.0446875</v>
      </c>
      <c r="C106" s="9" t="s">
        <v>130</v>
      </c>
      <c r="D106" s="9">
        <v>1945</v>
      </c>
      <c r="E106" s="8">
        <v>1</v>
      </c>
    </row>
    <row r="107" spans="1:5" ht="15">
      <c r="A107" s="8">
        <v>41</v>
      </c>
      <c r="B107" s="4">
        <v>0.04581018518518518</v>
      </c>
      <c r="C107" s="9" t="s">
        <v>132</v>
      </c>
      <c r="D107" s="9">
        <v>1959</v>
      </c>
      <c r="E107" s="8">
        <v>1</v>
      </c>
    </row>
    <row r="108" spans="1:5" ht="15">
      <c r="A108" s="8">
        <v>42</v>
      </c>
      <c r="B108" s="4">
        <v>0.04604166666666666</v>
      </c>
      <c r="C108" s="9" t="s">
        <v>133</v>
      </c>
      <c r="D108" s="9">
        <v>1990</v>
      </c>
      <c r="E108" s="8">
        <v>1</v>
      </c>
    </row>
    <row r="109" spans="1:5" ht="15">
      <c r="A109" s="8">
        <v>43</v>
      </c>
      <c r="B109" s="4">
        <v>0.04804398148148148</v>
      </c>
      <c r="C109" s="9" t="s">
        <v>136</v>
      </c>
      <c r="D109" s="9">
        <v>1942</v>
      </c>
      <c r="E109" s="8">
        <v>1</v>
      </c>
    </row>
    <row r="112" ht="15">
      <c r="A112" s="8" t="s">
        <v>56</v>
      </c>
    </row>
    <row r="113" spans="1:5" ht="15">
      <c r="A113" s="8">
        <v>1</v>
      </c>
      <c r="B113" s="4">
        <v>0.030069444444444447</v>
      </c>
      <c r="C113" s="9" t="s">
        <v>13</v>
      </c>
      <c r="D113" s="9">
        <v>1973</v>
      </c>
      <c r="E113" s="8">
        <v>5</v>
      </c>
    </row>
    <row r="114" spans="1:5" ht="15">
      <c r="A114" s="8">
        <v>2</v>
      </c>
      <c r="B114" s="4">
        <v>0.03229166666666666</v>
      </c>
      <c r="C114" s="9" t="s">
        <v>100</v>
      </c>
      <c r="D114" s="9">
        <v>1993</v>
      </c>
      <c r="E114" s="8">
        <v>4</v>
      </c>
    </row>
    <row r="115" spans="1:5" ht="15">
      <c r="A115" s="8">
        <v>3</v>
      </c>
      <c r="B115" s="4">
        <v>0.03230324074074074</v>
      </c>
      <c r="C115" s="9" t="s">
        <v>101</v>
      </c>
      <c r="D115" s="9">
        <v>1959</v>
      </c>
      <c r="E115" s="8">
        <v>3</v>
      </c>
    </row>
    <row r="116" spans="1:5" ht="15">
      <c r="A116" s="8">
        <v>4</v>
      </c>
      <c r="B116" s="4">
        <v>0.03253472222222222</v>
      </c>
      <c r="C116" s="9" t="s">
        <v>27</v>
      </c>
      <c r="D116" s="9">
        <v>1966</v>
      </c>
      <c r="E116" s="8">
        <v>2</v>
      </c>
    </row>
    <row r="117" spans="1:5" ht="15">
      <c r="A117" s="8">
        <v>5</v>
      </c>
      <c r="B117" s="4">
        <v>0.03458333333333333</v>
      </c>
      <c r="C117" s="9" t="s">
        <v>80</v>
      </c>
      <c r="D117" s="9">
        <v>1971</v>
      </c>
      <c r="E117" s="8">
        <v>1</v>
      </c>
    </row>
    <row r="118" spans="1:5" ht="15">
      <c r="A118" s="8">
        <v>6</v>
      </c>
      <c r="B118" s="4">
        <v>0.03719907407407407</v>
      </c>
      <c r="C118" s="9" t="s">
        <v>40</v>
      </c>
      <c r="D118" s="9">
        <v>1960</v>
      </c>
      <c r="E118" s="8">
        <v>1</v>
      </c>
    </row>
    <row r="119" spans="1:5" ht="15">
      <c r="A119" s="8">
        <v>7</v>
      </c>
      <c r="B119" s="4">
        <v>0.03916666666666667</v>
      </c>
      <c r="C119" s="9" t="s">
        <v>120</v>
      </c>
      <c r="D119" s="9">
        <v>1989</v>
      </c>
      <c r="E119" s="8">
        <v>1</v>
      </c>
    </row>
    <row r="120" spans="1:5" ht="15">
      <c r="A120" s="8">
        <v>8</v>
      </c>
      <c r="B120" s="4">
        <v>0.039942129629629626</v>
      </c>
      <c r="C120" s="9" t="s">
        <v>47</v>
      </c>
      <c r="D120" s="9">
        <v>1967</v>
      </c>
      <c r="E120" s="8">
        <v>1</v>
      </c>
    </row>
    <row r="121" spans="1:5" ht="15">
      <c r="A121" s="8">
        <v>9</v>
      </c>
      <c r="B121" s="4">
        <v>0.041226851851851855</v>
      </c>
      <c r="C121" s="9" t="s">
        <v>124</v>
      </c>
      <c r="D121" s="9">
        <v>1993</v>
      </c>
      <c r="E121" s="8">
        <v>1</v>
      </c>
    </row>
    <row r="122" spans="1:5" ht="15">
      <c r="A122" s="8">
        <v>10</v>
      </c>
      <c r="B122" s="4">
        <v>0.041805555555555554</v>
      </c>
      <c r="C122" s="9" t="s">
        <v>125</v>
      </c>
      <c r="D122" s="9">
        <v>1953</v>
      </c>
      <c r="E122" s="8">
        <v>1</v>
      </c>
    </row>
    <row r="123" spans="1:5" ht="15">
      <c r="A123" s="8">
        <v>11</v>
      </c>
      <c r="B123" s="4">
        <v>0.042696759259259254</v>
      </c>
      <c r="C123" s="9" t="s">
        <v>126</v>
      </c>
      <c r="D123" s="9">
        <v>1965</v>
      </c>
      <c r="E123" s="8">
        <v>1</v>
      </c>
    </row>
    <row r="124" spans="1:5" ht="15">
      <c r="A124" s="8">
        <v>12</v>
      </c>
      <c r="B124" s="4">
        <v>0.04335648148148148</v>
      </c>
      <c r="C124" s="9" t="s">
        <v>128</v>
      </c>
      <c r="D124" s="9">
        <v>1989</v>
      </c>
      <c r="E124" s="8">
        <v>1</v>
      </c>
    </row>
    <row r="125" spans="1:5" ht="15">
      <c r="A125" s="8">
        <v>13</v>
      </c>
      <c r="B125" s="4">
        <v>0.0446875</v>
      </c>
      <c r="C125" s="9" t="s">
        <v>131</v>
      </c>
      <c r="D125" s="9">
        <v>1947</v>
      </c>
      <c r="E125" s="8">
        <v>1</v>
      </c>
    </row>
    <row r="126" spans="1:5" ht="15">
      <c r="A126" s="8">
        <v>14</v>
      </c>
      <c r="B126" s="4">
        <v>0.04628472222222222</v>
      </c>
      <c r="C126" s="9" t="s">
        <v>134</v>
      </c>
      <c r="D126" s="9">
        <v>1964</v>
      </c>
      <c r="E126" s="8">
        <v>1</v>
      </c>
    </row>
    <row r="127" spans="1:5" ht="15">
      <c r="A127" s="8">
        <v>15</v>
      </c>
      <c r="B127" s="4">
        <v>0.04804398148148148</v>
      </c>
      <c r="C127" s="9" t="s">
        <v>135</v>
      </c>
      <c r="D127" s="9">
        <v>1963</v>
      </c>
      <c r="E127" s="8">
        <v>1</v>
      </c>
    </row>
    <row r="130" ht="15">
      <c r="A130" s="8" t="s">
        <v>57</v>
      </c>
    </row>
    <row r="131" spans="1:5" ht="15">
      <c r="A131" s="8">
        <v>1</v>
      </c>
      <c r="B131" s="4">
        <v>0.02553240740740741</v>
      </c>
      <c r="C131" s="9" t="s">
        <v>94</v>
      </c>
      <c r="D131" s="9">
        <v>1988</v>
      </c>
      <c r="E131" s="8">
        <v>5</v>
      </c>
    </row>
    <row r="132" spans="1:5" ht="15">
      <c r="A132" s="8">
        <v>2</v>
      </c>
      <c r="B132" s="4">
        <v>0.02778935185185185</v>
      </c>
      <c r="C132" s="9" t="s">
        <v>8</v>
      </c>
      <c r="D132" s="9">
        <v>1989</v>
      </c>
      <c r="E132" s="8">
        <v>4</v>
      </c>
    </row>
    <row r="133" spans="1:5" ht="15">
      <c r="A133" s="8">
        <v>3</v>
      </c>
      <c r="B133" s="4">
        <v>0.028391203703703703</v>
      </c>
      <c r="C133" s="9" t="s">
        <v>95</v>
      </c>
      <c r="D133" s="9">
        <v>1984</v>
      </c>
      <c r="E133" s="8">
        <v>3</v>
      </c>
    </row>
    <row r="134" spans="1:5" ht="15">
      <c r="A134" s="8">
        <v>4</v>
      </c>
      <c r="B134" s="4">
        <v>0.031064814814814812</v>
      </c>
      <c r="C134" s="9" t="s">
        <v>97</v>
      </c>
      <c r="D134" s="9">
        <v>1981</v>
      </c>
      <c r="E134" s="8">
        <v>2</v>
      </c>
    </row>
    <row r="135" spans="1:5" ht="15">
      <c r="A135" s="8">
        <v>5</v>
      </c>
      <c r="B135" s="4">
        <v>0.03119212962962963</v>
      </c>
      <c r="C135" s="9" t="s">
        <v>22</v>
      </c>
      <c r="D135" s="9">
        <v>1972</v>
      </c>
      <c r="E135" s="8">
        <v>1</v>
      </c>
    </row>
    <row r="136" spans="1:5" ht="15">
      <c r="A136" s="8">
        <v>6</v>
      </c>
      <c r="B136" s="4">
        <v>0.03140046296296296</v>
      </c>
      <c r="C136" s="9" t="s">
        <v>99</v>
      </c>
      <c r="D136" s="9">
        <v>1972</v>
      </c>
      <c r="E136" s="8">
        <v>1</v>
      </c>
    </row>
    <row r="137" spans="1:5" ht="15">
      <c r="A137" s="8">
        <v>7</v>
      </c>
      <c r="B137" s="4">
        <v>0.03252314814814815</v>
      </c>
      <c r="C137" s="9" t="s">
        <v>102</v>
      </c>
      <c r="D137" s="9">
        <v>1996</v>
      </c>
      <c r="E137" s="8">
        <v>1</v>
      </c>
    </row>
    <row r="138" spans="1:5" ht="15">
      <c r="A138" s="8">
        <v>8</v>
      </c>
      <c r="B138" s="4">
        <v>0.032581018518518516</v>
      </c>
      <c r="C138" s="9" t="s">
        <v>103</v>
      </c>
      <c r="D138" s="9">
        <v>1998</v>
      </c>
      <c r="E138" s="8">
        <v>1</v>
      </c>
    </row>
    <row r="139" spans="1:5" ht="15">
      <c r="A139" s="8">
        <v>9</v>
      </c>
      <c r="B139" s="4">
        <v>0.03328703703703704</v>
      </c>
      <c r="C139" s="9" t="s">
        <v>16</v>
      </c>
      <c r="D139" s="9">
        <v>1972</v>
      </c>
      <c r="E139" s="8">
        <v>1</v>
      </c>
    </row>
    <row r="140" spans="1:5" ht="15">
      <c r="A140" s="8">
        <v>10</v>
      </c>
      <c r="B140" s="4">
        <v>0.03378472222222222</v>
      </c>
      <c r="C140" s="9" t="s">
        <v>32</v>
      </c>
      <c r="D140" s="9">
        <v>1981</v>
      </c>
      <c r="E140" s="8">
        <v>1</v>
      </c>
    </row>
    <row r="141" spans="1:5" ht="15">
      <c r="A141" s="8">
        <v>11</v>
      </c>
      <c r="B141" s="4">
        <v>0.033993055555555554</v>
      </c>
      <c r="C141" s="9" t="s">
        <v>106</v>
      </c>
      <c r="D141" s="9">
        <v>1972</v>
      </c>
      <c r="E141" s="8">
        <v>1</v>
      </c>
    </row>
    <row r="142" spans="1:5" ht="15">
      <c r="A142" s="8">
        <v>12</v>
      </c>
      <c r="B142" s="4">
        <v>0.03408564814814814</v>
      </c>
      <c r="C142" s="9" t="s">
        <v>107</v>
      </c>
      <c r="D142" s="9">
        <v>1974</v>
      </c>
      <c r="E142" s="8">
        <v>1</v>
      </c>
    </row>
    <row r="143" spans="1:5" ht="15">
      <c r="A143" s="8">
        <v>13</v>
      </c>
      <c r="B143" s="4">
        <v>0.034097222222222216</v>
      </c>
      <c r="C143" s="9" t="s">
        <v>108</v>
      </c>
      <c r="D143" s="9">
        <v>1980</v>
      </c>
      <c r="E143" s="8">
        <v>1</v>
      </c>
    </row>
    <row r="144" spans="1:5" ht="15">
      <c r="A144" s="8">
        <v>14</v>
      </c>
      <c r="B144" s="4">
        <v>0.03508101851851852</v>
      </c>
      <c r="C144" s="9" t="s">
        <v>109</v>
      </c>
      <c r="D144" s="9">
        <v>1975</v>
      </c>
      <c r="E144" s="8">
        <v>1</v>
      </c>
    </row>
    <row r="145" spans="1:5" ht="15">
      <c r="A145" s="8">
        <v>15</v>
      </c>
      <c r="B145" s="4">
        <v>0.036909722222222226</v>
      </c>
      <c r="C145" s="9" t="s">
        <v>111</v>
      </c>
      <c r="D145" s="9">
        <v>1978</v>
      </c>
      <c r="E145" s="8">
        <v>1</v>
      </c>
    </row>
    <row r="146" spans="1:5" ht="15">
      <c r="A146" s="8">
        <v>16</v>
      </c>
      <c r="B146" s="4">
        <v>0.03747685185185185</v>
      </c>
      <c r="C146" s="9" t="s">
        <v>114</v>
      </c>
      <c r="D146" s="9">
        <v>1972</v>
      </c>
      <c r="E146" s="8">
        <v>1</v>
      </c>
    </row>
    <row r="147" spans="1:5" ht="15">
      <c r="A147" s="8">
        <v>17</v>
      </c>
      <c r="B147" s="4">
        <v>0.037939814814814815</v>
      </c>
      <c r="C147" s="9" t="s">
        <v>116</v>
      </c>
      <c r="D147" s="9">
        <v>1980</v>
      </c>
      <c r="E147" s="8">
        <v>1</v>
      </c>
    </row>
    <row r="148" spans="1:5" ht="15">
      <c r="A148" s="8">
        <v>18</v>
      </c>
      <c r="B148" s="4">
        <v>0.03796296296296296</v>
      </c>
      <c r="C148" s="9" t="s">
        <v>46</v>
      </c>
      <c r="D148" s="9">
        <v>1979</v>
      </c>
      <c r="E148" s="8">
        <v>1</v>
      </c>
    </row>
    <row r="149" spans="1:5" ht="15">
      <c r="A149" s="8">
        <v>19</v>
      </c>
      <c r="B149" s="4">
        <v>0.03840277777777778</v>
      </c>
      <c r="C149" s="9" t="s">
        <v>117</v>
      </c>
      <c r="D149" s="9">
        <v>1971</v>
      </c>
      <c r="E149" s="8">
        <v>1</v>
      </c>
    </row>
    <row r="150" spans="1:5" ht="15">
      <c r="A150" s="8">
        <v>20</v>
      </c>
      <c r="B150" s="4">
        <v>0.03883101851851852</v>
      </c>
      <c r="C150" s="9" t="s">
        <v>118</v>
      </c>
      <c r="D150" s="9">
        <v>1999</v>
      </c>
      <c r="E150" s="8">
        <v>1</v>
      </c>
    </row>
    <row r="151" spans="1:5" ht="15">
      <c r="A151" s="8">
        <v>21</v>
      </c>
      <c r="B151" s="4">
        <v>0.03883101851851852</v>
      </c>
      <c r="C151" s="9" t="s">
        <v>119</v>
      </c>
      <c r="D151" s="9">
        <v>1998</v>
      </c>
      <c r="E151" s="8">
        <v>1</v>
      </c>
    </row>
    <row r="152" spans="1:5" ht="15">
      <c r="A152" s="8">
        <v>22</v>
      </c>
      <c r="B152" s="4">
        <v>0.03961805555555555</v>
      </c>
      <c r="C152" s="9" t="s">
        <v>121</v>
      </c>
      <c r="D152" s="9">
        <v>1974</v>
      </c>
      <c r="E152" s="8">
        <v>1</v>
      </c>
    </row>
    <row r="153" spans="1:5" ht="15">
      <c r="A153" s="8">
        <v>23</v>
      </c>
      <c r="B153" s="4">
        <v>0.040138888888888884</v>
      </c>
      <c r="C153" s="9" t="s">
        <v>123</v>
      </c>
      <c r="D153" s="9">
        <v>1995</v>
      </c>
      <c r="E153" s="8">
        <v>1</v>
      </c>
    </row>
    <row r="154" spans="1:5" ht="15">
      <c r="A154" s="8">
        <v>24</v>
      </c>
      <c r="B154" s="4">
        <v>0.04284722222222222</v>
      </c>
      <c r="C154" s="9" t="s">
        <v>127</v>
      </c>
      <c r="D154" s="9">
        <v>1999</v>
      </c>
      <c r="E154" s="8">
        <v>1</v>
      </c>
    </row>
    <row r="155" spans="1:5" ht="15">
      <c r="A155" s="8">
        <v>25</v>
      </c>
      <c r="B155" s="4">
        <v>0.04604166666666666</v>
      </c>
      <c r="C155" s="9" t="s">
        <v>133</v>
      </c>
      <c r="D155" s="9">
        <v>1990</v>
      </c>
      <c r="E155" s="8">
        <v>1</v>
      </c>
    </row>
    <row r="158" ht="15">
      <c r="A158" s="8" t="s">
        <v>58</v>
      </c>
    </row>
    <row r="159" spans="1:5" ht="15">
      <c r="A159" s="8">
        <v>1</v>
      </c>
      <c r="B159" s="4">
        <v>0.030925925925925926</v>
      </c>
      <c r="C159" s="9" t="s">
        <v>96</v>
      </c>
      <c r="D159" s="9">
        <v>1964</v>
      </c>
      <c r="E159" s="8">
        <v>5</v>
      </c>
    </row>
    <row r="160" spans="1:5" ht="15">
      <c r="A160" s="8">
        <v>2</v>
      </c>
      <c r="B160" s="4">
        <v>0.03107638888888889</v>
      </c>
      <c r="C160" s="9" t="s">
        <v>28</v>
      </c>
      <c r="D160" s="9">
        <v>1955</v>
      </c>
      <c r="E160" s="8">
        <v>4</v>
      </c>
    </row>
    <row r="161" spans="1:5" ht="15">
      <c r="A161" s="8">
        <v>3</v>
      </c>
      <c r="B161" s="4">
        <v>0.031296296296296294</v>
      </c>
      <c r="C161" s="9" t="s">
        <v>98</v>
      </c>
      <c r="D161" s="9">
        <v>1969</v>
      </c>
      <c r="E161" s="8">
        <v>3</v>
      </c>
    </row>
    <row r="162" spans="1:5" ht="15">
      <c r="A162" s="8">
        <v>4</v>
      </c>
      <c r="B162" s="4">
        <v>0.03221064814814815</v>
      </c>
      <c r="C162" s="9" t="s">
        <v>20</v>
      </c>
      <c r="D162" s="9">
        <v>1965</v>
      </c>
      <c r="E162" s="8">
        <v>2</v>
      </c>
    </row>
    <row r="163" spans="1:5" ht="15">
      <c r="A163" s="8">
        <v>5</v>
      </c>
      <c r="B163" s="4">
        <v>0.03304398148148149</v>
      </c>
      <c r="C163" s="9" t="s">
        <v>104</v>
      </c>
      <c r="D163" s="9">
        <v>1967</v>
      </c>
      <c r="E163" s="8">
        <v>1</v>
      </c>
    </row>
    <row r="164" spans="1:5" ht="15">
      <c r="A164" s="8">
        <v>6</v>
      </c>
      <c r="B164" s="4">
        <v>0.03384259259259259</v>
      </c>
      <c r="C164" s="9" t="s">
        <v>105</v>
      </c>
      <c r="D164" s="9">
        <v>1963</v>
      </c>
      <c r="E164" s="8">
        <v>1</v>
      </c>
    </row>
    <row r="165" spans="1:5" ht="15">
      <c r="A165" s="8">
        <v>7</v>
      </c>
      <c r="B165" s="4">
        <v>0.03561342592592592</v>
      </c>
      <c r="C165" s="9" t="s">
        <v>110</v>
      </c>
      <c r="D165" s="9">
        <v>1968</v>
      </c>
      <c r="E165" s="8">
        <v>1</v>
      </c>
    </row>
    <row r="166" spans="1:5" ht="15">
      <c r="A166" s="8">
        <v>8</v>
      </c>
      <c r="B166" s="4">
        <v>0.0369212962962963</v>
      </c>
      <c r="C166" s="9" t="s">
        <v>112</v>
      </c>
      <c r="D166" s="9">
        <v>1962</v>
      </c>
      <c r="E166" s="8">
        <v>1</v>
      </c>
    </row>
    <row r="167" spans="1:5" ht="15">
      <c r="A167" s="8">
        <v>9</v>
      </c>
      <c r="B167" s="4">
        <v>0.03715277777777778</v>
      </c>
      <c r="C167" s="9" t="s">
        <v>113</v>
      </c>
      <c r="D167" s="9">
        <v>1967</v>
      </c>
      <c r="E167" s="8">
        <v>1</v>
      </c>
    </row>
    <row r="168" spans="1:5" ht="15">
      <c r="A168" s="8">
        <v>10</v>
      </c>
      <c r="B168" s="4">
        <v>0.0372337962962963</v>
      </c>
      <c r="C168" s="9" t="s">
        <v>43</v>
      </c>
      <c r="D168" s="9">
        <v>1966</v>
      </c>
      <c r="E168" s="8">
        <v>1</v>
      </c>
    </row>
    <row r="169" spans="1:5" ht="15">
      <c r="A169" s="8">
        <v>11</v>
      </c>
      <c r="B169" s="4">
        <v>0.03747685185185185</v>
      </c>
      <c r="C169" s="9" t="s">
        <v>39</v>
      </c>
      <c r="D169" s="9">
        <v>1967</v>
      </c>
      <c r="E169" s="8">
        <v>1</v>
      </c>
    </row>
    <row r="170" spans="1:5" ht="15">
      <c r="A170" s="8">
        <v>12</v>
      </c>
      <c r="B170" s="4">
        <v>0.037905092592592594</v>
      </c>
      <c r="C170" s="9" t="s">
        <v>115</v>
      </c>
      <c r="D170" s="9">
        <v>1949</v>
      </c>
      <c r="E170" s="8">
        <v>1</v>
      </c>
    </row>
    <row r="171" spans="1:5" ht="15">
      <c r="A171" s="8">
        <v>13</v>
      </c>
      <c r="B171" s="4">
        <v>0.03975694444444444</v>
      </c>
      <c r="C171" s="9" t="s">
        <v>122</v>
      </c>
      <c r="D171" s="9">
        <v>1955</v>
      </c>
      <c r="E171" s="8">
        <v>1</v>
      </c>
    </row>
    <row r="172" spans="1:5" ht="15">
      <c r="A172" s="8">
        <v>14</v>
      </c>
      <c r="B172" s="4">
        <v>0.04285879629629629</v>
      </c>
      <c r="C172" s="9" t="s">
        <v>18</v>
      </c>
      <c r="D172" s="9">
        <v>1969</v>
      </c>
      <c r="E172" s="8">
        <v>1</v>
      </c>
    </row>
    <row r="173" spans="1:5" ht="15">
      <c r="A173" s="8">
        <v>15</v>
      </c>
      <c r="B173" s="4">
        <v>0.04390046296296296</v>
      </c>
      <c r="C173" s="9" t="s">
        <v>129</v>
      </c>
      <c r="D173" s="9">
        <v>1950</v>
      </c>
      <c r="E173" s="8">
        <v>1</v>
      </c>
    </row>
    <row r="174" spans="1:5" ht="15">
      <c r="A174" s="8">
        <v>16</v>
      </c>
      <c r="B174" s="4">
        <v>0.0446875</v>
      </c>
      <c r="C174" s="9" t="s">
        <v>130</v>
      </c>
      <c r="D174" s="9">
        <v>1945</v>
      </c>
      <c r="E174" s="8">
        <v>1</v>
      </c>
    </row>
    <row r="175" spans="1:5" ht="15">
      <c r="A175" s="8">
        <v>17</v>
      </c>
      <c r="B175" s="4">
        <v>0.04581018518518518</v>
      </c>
      <c r="C175" s="9" t="s">
        <v>132</v>
      </c>
      <c r="D175" s="9">
        <v>1959</v>
      </c>
      <c r="E175" s="8">
        <v>1</v>
      </c>
    </row>
    <row r="176" spans="1:5" ht="15">
      <c r="A176" s="8">
        <v>18</v>
      </c>
      <c r="B176" s="4">
        <v>0.04804398148148148</v>
      </c>
      <c r="C176" s="9" t="s">
        <v>136</v>
      </c>
      <c r="D176" s="9">
        <v>1942</v>
      </c>
      <c r="E176" s="8">
        <v>1</v>
      </c>
    </row>
    <row r="179" ht="15">
      <c r="A179" s="8" t="s">
        <v>59</v>
      </c>
    </row>
    <row r="180" spans="1:5" ht="15">
      <c r="A180" s="8">
        <v>1</v>
      </c>
      <c r="B180" s="4">
        <v>0.030069444444444447</v>
      </c>
      <c r="C180" s="9" t="s">
        <v>13</v>
      </c>
      <c r="D180" s="9">
        <v>1973</v>
      </c>
      <c r="E180" s="8">
        <v>5</v>
      </c>
    </row>
    <row r="181" spans="1:5" ht="15">
      <c r="A181" s="8">
        <v>2</v>
      </c>
      <c r="B181" s="4">
        <v>0.03229166666666666</v>
      </c>
      <c r="C181" s="9" t="s">
        <v>100</v>
      </c>
      <c r="D181" s="9">
        <v>1993</v>
      </c>
      <c r="E181" s="8">
        <v>4</v>
      </c>
    </row>
    <row r="182" spans="1:5" ht="15">
      <c r="A182" s="8">
        <v>3</v>
      </c>
      <c r="B182" s="4">
        <v>0.03458333333333333</v>
      </c>
      <c r="C182" s="9" t="s">
        <v>80</v>
      </c>
      <c r="D182" s="9">
        <v>1971</v>
      </c>
      <c r="E182" s="8">
        <v>3</v>
      </c>
    </row>
    <row r="183" spans="1:5" ht="15">
      <c r="A183" s="8">
        <v>4</v>
      </c>
      <c r="B183" s="4">
        <v>0.03916666666666667</v>
      </c>
      <c r="C183" s="9" t="s">
        <v>120</v>
      </c>
      <c r="D183" s="9">
        <v>1989</v>
      </c>
      <c r="E183" s="8">
        <v>2</v>
      </c>
    </row>
    <row r="184" spans="1:5" ht="15">
      <c r="A184" s="8">
        <v>5</v>
      </c>
      <c r="B184" s="4">
        <v>0.041226851851851855</v>
      </c>
      <c r="C184" s="9" t="s">
        <v>124</v>
      </c>
      <c r="D184" s="9">
        <v>1993</v>
      </c>
      <c r="E184" s="8">
        <v>1</v>
      </c>
    </row>
    <row r="185" spans="1:5" ht="15">
      <c r="A185" s="8">
        <v>6</v>
      </c>
      <c r="B185" s="4">
        <v>0.04335648148148148</v>
      </c>
      <c r="C185" s="9" t="s">
        <v>128</v>
      </c>
      <c r="D185" s="9">
        <v>1989</v>
      </c>
      <c r="E185" s="8">
        <v>1</v>
      </c>
    </row>
    <row r="188" ht="15">
      <c r="A188" s="8" t="s">
        <v>60</v>
      </c>
    </row>
    <row r="189" spans="1:5" ht="15">
      <c r="A189" s="8">
        <v>1</v>
      </c>
      <c r="B189" s="4">
        <v>0.03230324074074074</v>
      </c>
      <c r="C189" s="9" t="s">
        <v>101</v>
      </c>
      <c r="D189" s="9">
        <v>1959</v>
      </c>
      <c r="E189" s="8">
        <v>5</v>
      </c>
    </row>
    <row r="190" spans="1:5" ht="15">
      <c r="A190" s="8">
        <v>2</v>
      </c>
      <c r="B190" s="4">
        <v>0.03253472222222222</v>
      </c>
      <c r="C190" s="9" t="s">
        <v>27</v>
      </c>
      <c r="D190" s="9">
        <v>1966</v>
      </c>
      <c r="E190" s="8">
        <v>4</v>
      </c>
    </row>
    <row r="191" spans="1:5" ht="15">
      <c r="A191" s="8">
        <v>3</v>
      </c>
      <c r="B191" s="4">
        <v>0.03719907407407407</v>
      </c>
      <c r="C191" s="9" t="s">
        <v>40</v>
      </c>
      <c r="D191" s="9">
        <v>1960</v>
      </c>
      <c r="E191" s="8">
        <v>3</v>
      </c>
    </row>
    <row r="192" spans="1:5" ht="15">
      <c r="A192" s="8">
        <v>4</v>
      </c>
      <c r="B192" s="4">
        <v>0.039942129629629626</v>
      </c>
      <c r="C192" s="9" t="s">
        <v>47</v>
      </c>
      <c r="D192" s="9">
        <v>1967</v>
      </c>
      <c r="E192" s="8">
        <v>2</v>
      </c>
    </row>
    <row r="193" spans="1:5" ht="15">
      <c r="A193" s="8">
        <v>5</v>
      </c>
      <c r="B193" s="4">
        <v>0.041805555555555554</v>
      </c>
      <c r="C193" s="9" t="s">
        <v>125</v>
      </c>
      <c r="D193" s="9">
        <v>1953</v>
      </c>
      <c r="E193" s="8">
        <v>1</v>
      </c>
    </row>
    <row r="194" spans="1:5" ht="15">
      <c r="A194" s="8">
        <v>6</v>
      </c>
      <c r="B194" s="4">
        <v>0.042696759259259254</v>
      </c>
      <c r="C194" s="9" t="s">
        <v>126</v>
      </c>
      <c r="D194" s="9">
        <v>1965</v>
      </c>
      <c r="E194" s="8">
        <v>1</v>
      </c>
    </row>
    <row r="195" spans="1:5" ht="15">
      <c r="A195" s="8">
        <v>7</v>
      </c>
      <c r="B195" s="4">
        <v>0.0446875</v>
      </c>
      <c r="C195" s="9" t="s">
        <v>131</v>
      </c>
      <c r="D195" s="9">
        <v>1947</v>
      </c>
      <c r="E195" s="8">
        <v>1</v>
      </c>
    </row>
    <row r="196" spans="1:5" ht="15">
      <c r="A196" s="8">
        <v>8</v>
      </c>
      <c r="B196" s="4">
        <v>0.04628472222222222</v>
      </c>
      <c r="C196" s="9" t="s">
        <v>134</v>
      </c>
      <c r="D196" s="9">
        <v>1964</v>
      </c>
      <c r="E196" s="8">
        <v>1</v>
      </c>
    </row>
    <row r="197" spans="1:5" ht="15">
      <c r="A197" s="8">
        <v>9</v>
      </c>
      <c r="B197" s="4">
        <v>0.04804398148148148</v>
      </c>
      <c r="C197" s="9" t="s">
        <v>135</v>
      </c>
      <c r="D197" s="9">
        <v>1963</v>
      </c>
      <c r="E197" s="8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.57421875" style="11" customWidth="1"/>
    <col min="2" max="2" width="9.140625" style="12" customWidth="1"/>
    <col min="3" max="3" width="27.28125" style="0" customWidth="1"/>
    <col min="4" max="4" width="11.28125" style="11" customWidth="1"/>
    <col min="8" max="8" width="13.421875" style="0" customWidth="1"/>
    <col min="9" max="9" width="9.140625" style="12" customWidth="1"/>
  </cols>
  <sheetData>
    <row r="1" ht="12.75">
      <c r="A1" s="11" t="s">
        <v>0</v>
      </c>
    </row>
    <row r="2" spans="1:5" ht="15">
      <c r="A2" s="13" t="s">
        <v>1</v>
      </c>
      <c r="B2" s="7" t="s">
        <v>62</v>
      </c>
      <c r="C2" s="9" t="s">
        <v>137</v>
      </c>
      <c r="D2" s="13" t="s">
        <v>138</v>
      </c>
      <c r="E2" s="9" t="s">
        <v>5</v>
      </c>
    </row>
    <row r="3" spans="1:8" ht="12.75">
      <c r="A3" s="11">
        <v>1</v>
      </c>
      <c r="B3" s="12" t="s">
        <v>139</v>
      </c>
      <c r="C3" t="s">
        <v>140</v>
      </c>
      <c r="D3" s="11">
        <v>1970</v>
      </c>
      <c r="E3" t="s">
        <v>7</v>
      </c>
      <c r="H3" s="1" t="s">
        <v>65</v>
      </c>
    </row>
    <row r="4" spans="1:9" ht="12.75">
      <c r="A4" s="11">
        <v>2</v>
      </c>
      <c r="B4" s="12" t="s">
        <v>141</v>
      </c>
      <c r="C4" t="s">
        <v>8</v>
      </c>
      <c r="D4" s="11">
        <v>1989</v>
      </c>
      <c r="E4" t="s">
        <v>9</v>
      </c>
      <c r="H4" t="s">
        <v>142</v>
      </c>
      <c r="I4" s="12" t="s">
        <v>143</v>
      </c>
    </row>
    <row r="5" spans="1:9" ht="12.75">
      <c r="A5" s="11">
        <v>3</v>
      </c>
      <c r="B5" s="12" t="s">
        <v>144</v>
      </c>
      <c r="C5" t="s">
        <v>20</v>
      </c>
      <c r="D5" s="11">
        <v>1965</v>
      </c>
      <c r="E5" t="s">
        <v>14</v>
      </c>
      <c r="H5" t="s">
        <v>145</v>
      </c>
      <c r="I5" s="12" t="s">
        <v>146</v>
      </c>
    </row>
    <row r="6" spans="1:9" ht="12.75">
      <c r="A6" s="11">
        <v>4</v>
      </c>
      <c r="B6" s="12" t="s">
        <v>147</v>
      </c>
      <c r="C6" t="s">
        <v>22</v>
      </c>
      <c r="D6" s="11">
        <v>1972</v>
      </c>
      <c r="E6" t="s">
        <v>7</v>
      </c>
      <c r="H6" t="s">
        <v>148</v>
      </c>
      <c r="I6" s="12" t="s">
        <v>149</v>
      </c>
    </row>
    <row r="7" spans="1:9" ht="12.75">
      <c r="A7" s="11">
        <v>5</v>
      </c>
      <c r="B7" s="12" t="s">
        <v>150</v>
      </c>
      <c r="C7" t="s">
        <v>10</v>
      </c>
      <c r="D7" s="11">
        <v>1988</v>
      </c>
      <c r="E7" t="s">
        <v>9</v>
      </c>
      <c r="I7" s="12" t="s">
        <v>151</v>
      </c>
    </row>
    <row r="8" spans="1:5" ht="12.75">
      <c r="A8" s="11">
        <v>6</v>
      </c>
      <c r="B8" s="12" t="s">
        <v>152</v>
      </c>
      <c r="C8" t="s">
        <v>32</v>
      </c>
      <c r="D8" s="11">
        <v>1981</v>
      </c>
      <c r="E8" t="s">
        <v>12</v>
      </c>
    </row>
    <row r="9" spans="1:5" ht="12.75">
      <c r="A9" s="11">
        <v>7</v>
      </c>
      <c r="B9" s="12" t="s">
        <v>153</v>
      </c>
      <c r="C9" t="s">
        <v>72</v>
      </c>
      <c r="D9" s="11">
        <v>1967</v>
      </c>
      <c r="E9" t="s">
        <v>154</v>
      </c>
    </row>
    <row r="10" spans="1:5" ht="12.75">
      <c r="A10" s="11">
        <v>8</v>
      </c>
      <c r="B10" s="12" t="s">
        <v>155</v>
      </c>
      <c r="C10" t="s">
        <v>27</v>
      </c>
      <c r="D10" s="11">
        <v>1966</v>
      </c>
      <c r="E10" t="s">
        <v>14</v>
      </c>
    </row>
    <row r="11" spans="1:5" ht="12.75">
      <c r="A11" s="11">
        <v>9</v>
      </c>
      <c r="B11" s="12" t="s">
        <v>143</v>
      </c>
      <c r="C11" t="s">
        <v>25</v>
      </c>
      <c r="D11" s="11">
        <v>1971</v>
      </c>
      <c r="E11" t="s">
        <v>156</v>
      </c>
    </row>
    <row r="12" spans="1:4" ht="12.75">
      <c r="A12" s="11">
        <v>10</v>
      </c>
      <c r="B12" s="12" t="s">
        <v>157</v>
      </c>
      <c r="C12" t="s">
        <v>109</v>
      </c>
      <c r="D12" s="11">
        <v>1975</v>
      </c>
    </row>
    <row r="13" spans="1:4" ht="12.75">
      <c r="A13" s="11">
        <v>11</v>
      </c>
      <c r="B13" s="12" t="s">
        <v>158</v>
      </c>
      <c r="C13" t="s">
        <v>35</v>
      </c>
      <c r="D13" s="11">
        <v>1953</v>
      </c>
    </row>
    <row r="14" spans="1:5" ht="12.75">
      <c r="A14" s="11">
        <v>12</v>
      </c>
      <c r="B14" s="12" t="s">
        <v>146</v>
      </c>
      <c r="C14" t="s">
        <v>159</v>
      </c>
      <c r="D14" s="11">
        <v>1971</v>
      </c>
      <c r="E14" t="s">
        <v>156</v>
      </c>
    </row>
    <row r="15" spans="1:4" ht="12.75">
      <c r="A15" s="11">
        <v>13</v>
      </c>
      <c r="B15" s="12" t="s">
        <v>160</v>
      </c>
      <c r="C15" t="s">
        <v>116</v>
      </c>
      <c r="D15" s="11">
        <v>1980</v>
      </c>
    </row>
    <row r="16" spans="1:4" ht="12.75">
      <c r="A16" s="11">
        <v>14</v>
      </c>
      <c r="B16" s="12" t="s">
        <v>161</v>
      </c>
      <c r="C16" t="s">
        <v>40</v>
      </c>
      <c r="D16" s="11">
        <v>1960</v>
      </c>
    </row>
    <row r="17" spans="1:5" ht="12.75">
      <c r="A17" s="11">
        <v>15</v>
      </c>
      <c r="B17" s="12" t="s">
        <v>149</v>
      </c>
      <c r="C17" t="s">
        <v>43</v>
      </c>
      <c r="D17" s="11">
        <v>1966</v>
      </c>
      <c r="E17" t="s">
        <v>156</v>
      </c>
    </row>
    <row r="20" ht="12.75">
      <c r="A20" s="11" t="s">
        <v>53</v>
      </c>
    </row>
    <row r="21" ht="12.75">
      <c r="A21" s="11" t="s">
        <v>54</v>
      </c>
    </row>
    <row r="22" spans="1:5" ht="12.75">
      <c r="A22" s="11">
        <v>1</v>
      </c>
      <c r="B22" s="12" t="s">
        <v>139</v>
      </c>
      <c r="C22" t="s">
        <v>140</v>
      </c>
      <c r="D22" s="11">
        <v>1970</v>
      </c>
      <c r="E22">
        <v>5</v>
      </c>
    </row>
    <row r="23" spans="1:5" ht="12.75">
      <c r="A23" s="11">
        <v>2</v>
      </c>
      <c r="B23" s="12" t="s">
        <v>141</v>
      </c>
      <c r="C23" t="s">
        <v>8</v>
      </c>
      <c r="D23" s="11">
        <v>1989</v>
      </c>
      <c r="E23">
        <v>4</v>
      </c>
    </row>
    <row r="24" spans="1:5" ht="12.75">
      <c r="A24" s="11">
        <v>3</v>
      </c>
      <c r="B24" s="12" t="s">
        <v>144</v>
      </c>
      <c r="C24" t="s">
        <v>20</v>
      </c>
      <c r="D24" s="11">
        <v>1965</v>
      </c>
      <c r="E24">
        <v>3</v>
      </c>
    </row>
    <row r="25" spans="1:5" ht="12.75">
      <c r="A25" s="11">
        <v>4</v>
      </c>
      <c r="B25" s="12" t="s">
        <v>147</v>
      </c>
      <c r="C25" t="s">
        <v>22</v>
      </c>
      <c r="D25" s="11">
        <v>1972</v>
      </c>
      <c r="E25">
        <v>2</v>
      </c>
    </row>
    <row r="26" spans="1:5" ht="12.75">
      <c r="A26" s="11">
        <v>5</v>
      </c>
      <c r="B26" s="12" t="s">
        <v>150</v>
      </c>
      <c r="C26" t="s">
        <v>10</v>
      </c>
      <c r="D26" s="11">
        <v>1988</v>
      </c>
      <c r="E26">
        <v>1</v>
      </c>
    </row>
    <row r="27" spans="1:5" ht="12.75">
      <c r="A27" s="11">
        <v>6</v>
      </c>
      <c r="B27" s="12" t="s">
        <v>152</v>
      </c>
      <c r="C27" t="s">
        <v>32</v>
      </c>
      <c r="D27" s="11">
        <v>1981</v>
      </c>
      <c r="E27">
        <v>1</v>
      </c>
    </row>
    <row r="28" spans="1:5" ht="12.75">
      <c r="A28" s="11">
        <v>7</v>
      </c>
      <c r="B28" s="12" t="s">
        <v>153</v>
      </c>
      <c r="C28" t="s">
        <v>72</v>
      </c>
      <c r="D28" s="11">
        <v>1967</v>
      </c>
      <c r="E28">
        <v>1</v>
      </c>
    </row>
    <row r="29" spans="1:5" ht="12.75">
      <c r="A29" s="11">
        <v>8</v>
      </c>
      <c r="B29" s="12" t="s">
        <v>143</v>
      </c>
      <c r="C29" t="s">
        <v>25</v>
      </c>
      <c r="D29" s="11">
        <v>1971</v>
      </c>
      <c r="E29">
        <v>1</v>
      </c>
    </row>
    <row r="30" spans="1:5" ht="12.75">
      <c r="A30" s="11">
        <v>9</v>
      </c>
      <c r="B30" s="12" t="s">
        <v>157</v>
      </c>
      <c r="C30" t="s">
        <v>109</v>
      </c>
      <c r="D30" s="11">
        <v>1975</v>
      </c>
      <c r="E30">
        <v>1</v>
      </c>
    </row>
    <row r="31" spans="1:5" ht="12.75">
      <c r="A31" s="11">
        <v>10</v>
      </c>
      <c r="B31" s="12" t="s">
        <v>158</v>
      </c>
      <c r="C31" t="s">
        <v>35</v>
      </c>
      <c r="D31" s="11">
        <v>1953</v>
      </c>
      <c r="E31">
        <v>1</v>
      </c>
    </row>
    <row r="32" spans="1:5" ht="12.75">
      <c r="A32" s="11">
        <v>11</v>
      </c>
      <c r="B32" s="12" t="s">
        <v>160</v>
      </c>
      <c r="C32" t="s">
        <v>116</v>
      </c>
      <c r="D32" s="11">
        <v>1980</v>
      </c>
      <c r="E32">
        <v>1</v>
      </c>
    </row>
    <row r="33" spans="1:5" ht="12.75">
      <c r="A33" s="11">
        <v>12</v>
      </c>
      <c r="B33" s="12" t="s">
        <v>149</v>
      </c>
      <c r="C33" t="s">
        <v>43</v>
      </c>
      <c r="D33" s="11">
        <v>1966</v>
      </c>
      <c r="E33">
        <v>1</v>
      </c>
    </row>
    <row r="35" ht="12.75">
      <c r="A35" s="11" t="s">
        <v>56</v>
      </c>
    </row>
    <row r="36" spans="1:5" ht="12.75">
      <c r="A36" s="11">
        <v>1</v>
      </c>
      <c r="B36" s="12" t="s">
        <v>155</v>
      </c>
      <c r="C36" t="s">
        <v>27</v>
      </c>
      <c r="D36" s="11">
        <v>1966</v>
      </c>
      <c r="E36">
        <v>5</v>
      </c>
    </row>
    <row r="37" spans="1:5" ht="12.75">
      <c r="A37" s="11">
        <v>2</v>
      </c>
      <c r="B37" s="12" t="s">
        <v>146</v>
      </c>
      <c r="C37" t="s">
        <v>159</v>
      </c>
      <c r="D37" s="11">
        <v>1971</v>
      </c>
      <c r="E37">
        <v>4</v>
      </c>
    </row>
    <row r="38" spans="1:5" ht="12.75">
      <c r="A38" s="11">
        <v>3</v>
      </c>
      <c r="B38" s="12" t="s">
        <v>161</v>
      </c>
      <c r="C38" t="s">
        <v>40</v>
      </c>
      <c r="D38" s="11">
        <v>1960</v>
      </c>
      <c r="E38">
        <v>3</v>
      </c>
    </row>
    <row r="40" ht="12.75">
      <c r="A40" s="11" t="s">
        <v>162</v>
      </c>
    </row>
    <row r="41" spans="1:5" ht="12.75">
      <c r="A41" s="11">
        <v>1</v>
      </c>
      <c r="B41" s="12" t="s">
        <v>141</v>
      </c>
      <c r="C41" t="s">
        <v>8</v>
      </c>
      <c r="D41" s="11">
        <v>1989</v>
      </c>
      <c r="E41">
        <v>5</v>
      </c>
    </row>
    <row r="42" spans="1:5" ht="12.75">
      <c r="A42" s="11">
        <v>2</v>
      </c>
      <c r="B42" s="12" t="s">
        <v>147</v>
      </c>
      <c r="C42" t="s">
        <v>22</v>
      </c>
      <c r="D42" s="11">
        <v>1972</v>
      </c>
      <c r="E42">
        <v>4</v>
      </c>
    </row>
    <row r="43" spans="1:5" ht="12.75">
      <c r="A43" s="11">
        <v>3</v>
      </c>
      <c r="B43" s="12" t="s">
        <v>150</v>
      </c>
      <c r="C43" t="s">
        <v>10</v>
      </c>
      <c r="D43" s="11">
        <v>1988</v>
      </c>
      <c r="E43">
        <v>3</v>
      </c>
    </row>
    <row r="44" spans="1:5" ht="12.75">
      <c r="A44" s="11">
        <v>4</v>
      </c>
      <c r="B44" s="12" t="s">
        <v>152</v>
      </c>
      <c r="C44" t="s">
        <v>32</v>
      </c>
      <c r="D44" s="11">
        <v>1981</v>
      </c>
      <c r="E44">
        <v>2</v>
      </c>
    </row>
    <row r="45" spans="1:5" ht="12.75">
      <c r="A45" s="11">
        <v>5</v>
      </c>
      <c r="B45" s="12" t="s">
        <v>143</v>
      </c>
      <c r="C45" t="s">
        <v>25</v>
      </c>
      <c r="D45" s="11">
        <v>1971</v>
      </c>
      <c r="E45">
        <v>1</v>
      </c>
    </row>
    <row r="46" spans="1:5" ht="12.75">
      <c r="A46" s="11">
        <v>6</v>
      </c>
      <c r="B46" s="12" t="s">
        <v>157</v>
      </c>
      <c r="C46" t="s">
        <v>109</v>
      </c>
      <c r="D46" s="11">
        <v>1975</v>
      </c>
      <c r="E46">
        <v>1</v>
      </c>
    </row>
    <row r="47" spans="1:5" ht="12.75">
      <c r="A47" s="11">
        <v>7</v>
      </c>
      <c r="B47" s="12" t="s">
        <v>160</v>
      </c>
      <c r="C47" t="s">
        <v>116</v>
      </c>
      <c r="D47" s="11">
        <v>1980</v>
      </c>
      <c r="E47">
        <v>1</v>
      </c>
    </row>
    <row r="49" ht="12.75">
      <c r="A49" s="11" t="s">
        <v>163</v>
      </c>
    </row>
    <row r="50" spans="1:5" ht="12.75">
      <c r="A50" s="11">
        <v>1</v>
      </c>
      <c r="B50" s="12" t="s">
        <v>139</v>
      </c>
      <c r="C50" t="s">
        <v>140</v>
      </c>
      <c r="D50" s="11">
        <v>1970</v>
      </c>
      <c r="E50">
        <v>5</v>
      </c>
    </row>
    <row r="51" spans="1:5" ht="12.75">
      <c r="A51" s="11">
        <v>2</v>
      </c>
      <c r="B51" s="12" t="s">
        <v>144</v>
      </c>
      <c r="C51" t="s">
        <v>20</v>
      </c>
      <c r="D51" s="11">
        <v>1965</v>
      </c>
      <c r="E51">
        <v>4</v>
      </c>
    </row>
    <row r="52" spans="1:5" ht="12.75">
      <c r="A52" s="11">
        <v>3</v>
      </c>
      <c r="B52" s="12" t="s">
        <v>153</v>
      </c>
      <c r="C52" t="s">
        <v>72</v>
      </c>
      <c r="D52" s="11">
        <v>1967</v>
      </c>
      <c r="E52">
        <v>3</v>
      </c>
    </row>
    <row r="53" spans="1:5" ht="12.75">
      <c r="A53" s="11">
        <v>4</v>
      </c>
      <c r="B53" s="12" t="s">
        <v>158</v>
      </c>
      <c r="C53" t="s">
        <v>35</v>
      </c>
      <c r="D53" s="11">
        <v>1953</v>
      </c>
      <c r="E53">
        <v>2</v>
      </c>
    </row>
    <row r="54" spans="1:5" ht="12.75">
      <c r="A54" s="11">
        <v>5</v>
      </c>
      <c r="B54" s="12" t="s">
        <v>149</v>
      </c>
      <c r="C54" t="s">
        <v>43</v>
      </c>
      <c r="D54" s="11">
        <v>1966</v>
      </c>
      <c r="E54">
        <v>1</v>
      </c>
    </row>
    <row r="56" ht="12.75">
      <c r="A56" s="11" t="s">
        <v>164</v>
      </c>
    </row>
    <row r="57" spans="1:5" ht="12.75">
      <c r="A57" s="11">
        <v>1</v>
      </c>
      <c r="B57" s="12" t="s">
        <v>146</v>
      </c>
      <c r="C57" t="s">
        <v>159</v>
      </c>
      <c r="D57" s="11">
        <v>1971</v>
      </c>
      <c r="E57">
        <v>5</v>
      </c>
    </row>
    <row r="59" ht="12.75">
      <c r="A59" s="11" t="s">
        <v>165</v>
      </c>
    </row>
    <row r="60" spans="1:5" ht="12.75">
      <c r="A60" s="11">
        <v>1</v>
      </c>
      <c r="B60" s="12" t="s">
        <v>155</v>
      </c>
      <c r="C60" t="s">
        <v>27</v>
      </c>
      <c r="D60" s="11">
        <v>1966</v>
      </c>
      <c r="E60">
        <v>5</v>
      </c>
    </row>
    <row r="61" spans="1:5" ht="12.75">
      <c r="A61" s="11">
        <v>2</v>
      </c>
      <c r="B61" s="12" t="s">
        <v>161</v>
      </c>
      <c r="C61" t="s">
        <v>40</v>
      </c>
      <c r="D61" s="11">
        <v>1960</v>
      </c>
      <c r="E61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7">
      <selection activeCell="E4" sqref="E4"/>
    </sheetView>
  </sheetViews>
  <sheetFormatPr defaultColWidth="9.140625" defaultRowHeight="12.75"/>
  <cols>
    <col min="1" max="1" width="6.57421875" style="11" customWidth="1"/>
    <col min="2" max="2" width="9.140625" style="12" customWidth="1"/>
    <col min="3" max="3" width="27.28125" style="0" customWidth="1"/>
    <col min="4" max="4" width="11.28125" style="11" customWidth="1"/>
    <col min="8" max="8" width="13.421875" style="0" customWidth="1"/>
    <col min="9" max="9" width="9.140625" style="12" customWidth="1"/>
  </cols>
  <sheetData>
    <row r="1" ht="12.75">
      <c r="A1" s="11" t="s">
        <v>0</v>
      </c>
    </row>
    <row r="2" spans="1:5" ht="15">
      <c r="A2" s="13" t="s">
        <v>1</v>
      </c>
      <c r="B2" s="7" t="s">
        <v>62</v>
      </c>
      <c r="C2" s="9" t="s">
        <v>137</v>
      </c>
      <c r="D2" s="13" t="s">
        <v>138</v>
      </c>
      <c r="E2" s="9" t="s">
        <v>5</v>
      </c>
    </row>
    <row r="3" spans="1:8" ht="12.75">
      <c r="A3" s="11">
        <v>1</v>
      </c>
      <c r="B3" s="12" t="s">
        <v>166</v>
      </c>
      <c r="C3" t="s">
        <v>140</v>
      </c>
      <c r="D3" s="11">
        <v>1970</v>
      </c>
      <c r="E3" t="s">
        <v>7</v>
      </c>
      <c r="H3" s="1"/>
    </row>
    <row r="4" spans="1:5" ht="12.75">
      <c r="A4" s="11">
        <v>2</v>
      </c>
      <c r="B4" s="12" t="s">
        <v>167</v>
      </c>
      <c r="C4" t="s">
        <v>8</v>
      </c>
      <c r="D4" s="11">
        <v>1989</v>
      </c>
      <c r="E4" t="s">
        <v>9</v>
      </c>
    </row>
    <row r="5" spans="1:4" ht="12.75">
      <c r="A5" s="11">
        <v>3</v>
      </c>
      <c r="B5" s="12" t="s">
        <v>168</v>
      </c>
      <c r="C5" t="s">
        <v>16</v>
      </c>
      <c r="D5" s="11">
        <v>1972</v>
      </c>
    </row>
    <row r="6" spans="1:4" ht="12.75">
      <c r="A6" s="11">
        <v>4</v>
      </c>
      <c r="B6" s="12" t="s">
        <v>169</v>
      </c>
      <c r="C6" t="s">
        <v>96</v>
      </c>
      <c r="D6" s="11">
        <v>1964</v>
      </c>
    </row>
    <row r="7" spans="1:4" ht="12.75">
      <c r="A7" s="11">
        <v>5</v>
      </c>
      <c r="B7" s="12" t="s">
        <v>170</v>
      </c>
      <c r="C7" t="s">
        <v>171</v>
      </c>
      <c r="D7" s="11">
        <v>1967</v>
      </c>
    </row>
    <row r="8" spans="1:5" ht="12.75">
      <c r="A8" s="11">
        <v>6</v>
      </c>
      <c r="B8" s="12" t="s">
        <v>172</v>
      </c>
      <c r="C8" t="s">
        <v>22</v>
      </c>
      <c r="D8" s="11">
        <v>1972</v>
      </c>
      <c r="E8" t="s">
        <v>7</v>
      </c>
    </row>
    <row r="9" spans="1:5" ht="12.75">
      <c r="A9" s="11">
        <v>7</v>
      </c>
      <c r="B9" s="12" t="s">
        <v>173</v>
      </c>
      <c r="C9" t="s">
        <v>32</v>
      </c>
      <c r="D9" s="11">
        <v>1981</v>
      </c>
      <c r="E9" t="s">
        <v>12</v>
      </c>
    </row>
    <row r="10" spans="1:5" ht="12.75">
      <c r="A10" s="11">
        <v>8</v>
      </c>
      <c r="B10" s="12" t="s">
        <v>174</v>
      </c>
      <c r="C10" t="s">
        <v>27</v>
      </c>
      <c r="D10" s="11">
        <v>1966</v>
      </c>
      <c r="E10" t="s">
        <v>14</v>
      </c>
    </row>
    <row r="11" spans="1:4" ht="12.75">
      <c r="A11" s="11">
        <v>9</v>
      </c>
      <c r="B11" s="12" t="s">
        <v>175</v>
      </c>
      <c r="C11" t="s">
        <v>109</v>
      </c>
      <c r="D11" s="11">
        <v>1975</v>
      </c>
    </row>
    <row r="12" spans="1:4" ht="12.75">
      <c r="A12" s="11">
        <v>10</v>
      </c>
      <c r="B12" s="12" t="s">
        <v>176</v>
      </c>
      <c r="C12" t="s">
        <v>177</v>
      </c>
      <c r="D12" s="11">
        <v>1975</v>
      </c>
    </row>
    <row r="13" spans="1:4" ht="12.75">
      <c r="A13" s="11">
        <v>11</v>
      </c>
      <c r="B13" s="12" t="s">
        <v>178</v>
      </c>
      <c r="C13" t="s">
        <v>116</v>
      </c>
      <c r="D13" s="11">
        <v>1980</v>
      </c>
    </row>
    <row r="14" spans="1:5" ht="12.75">
      <c r="A14" s="11">
        <v>12</v>
      </c>
      <c r="B14" s="12" t="s">
        <v>179</v>
      </c>
      <c r="C14" t="s">
        <v>159</v>
      </c>
      <c r="D14" s="11">
        <v>1971</v>
      </c>
      <c r="E14" t="s">
        <v>156</v>
      </c>
    </row>
    <row r="15" spans="1:4" ht="12.75">
      <c r="A15" s="11">
        <v>13</v>
      </c>
      <c r="B15" s="12" t="s">
        <v>180</v>
      </c>
      <c r="C15" t="s">
        <v>35</v>
      </c>
      <c r="D15" s="11">
        <v>1953</v>
      </c>
    </row>
    <row r="16" spans="1:5" ht="12.75">
      <c r="A16" s="11">
        <v>14</v>
      </c>
      <c r="B16" s="12" t="s">
        <v>181</v>
      </c>
      <c r="C16" t="s">
        <v>43</v>
      </c>
      <c r="D16" s="11">
        <v>1966</v>
      </c>
      <c r="E16" t="s">
        <v>156</v>
      </c>
    </row>
    <row r="17" spans="1:4" ht="12.75">
      <c r="A17" s="11">
        <v>15</v>
      </c>
      <c r="B17" s="12" t="s">
        <v>182</v>
      </c>
      <c r="C17" t="s">
        <v>40</v>
      </c>
      <c r="D17" s="11">
        <v>1960</v>
      </c>
    </row>
    <row r="19" ht="12.75">
      <c r="A19" s="11" t="s">
        <v>53</v>
      </c>
    </row>
    <row r="20" ht="12.75">
      <c r="A20" s="11" t="s">
        <v>54</v>
      </c>
    </row>
    <row r="21" spans="1:4" ht="12.75">
      <c r="A21" s="11">
        <v>1</v>
      </c>
      <c r="B21" s="12" t="s">
        <v>166</v>
      </c>
      <c r="C21" t="s">
        <v>140</v>
      </c>
      <c r="D21" s="11">
        <v>1970</v>
      </c>
    </row>
    <row r="22" spans="1:4" ht="12.75">
      <c r="A22" s="11">
        <v>2</v>
      </c>
      <c r="B22" s="12" t="s">
        <v>167</v>
      </c>
      <c r="C22" t="s">
        <v>8</v>
      </c>
      <c r="D22" s="11">
        <v>1989</v>
      </c>
    </row>
    <row r="23" spans="1:4" ht="12.75">
      <c r="A23" s="11">
        <v>3</v>
      </c>
      <c r="B23" s="12" t="s">
        <v>168</v>
      </c>
      <c r="C23" t="s">
        <v>16</v>
      </c>
      <c r="D23" s="11">
        <v>1972</v>
      </c>
    </row>
    <row r="24" spans="1:4" ht="12.75">
      <c r="A24" s="11">
        <v>4</v>
      </c>
      <c r="B24" s="12" t="s">
        <v>169</v>
      </c>
      <c r="C24" t="s">
        <v>96</v>
      </c>
      <c r="D24" s="11">
        <v>1964</v>
      </c>
    </row>
    <row r="25" spans="1:4" ht="12.75">
      <c r="A25" s="11">
        <v>5</v>
      </c>
      <c r="B25" s="12" t="s">
        <v>170</v>
      </c>
      <c r="C25" t="s">
        <v>171</v>
      </c>
      <c r="D25" s="11">
        <v>1967</v>
      </c>
    </row>
    <row r="26" spans="1:4" ht="12.75">
      <c r="A26" s="11">
        <v>6</v>
      </c>
      <c r="B26" s="12" t="s">
        <v>172</v>
      </c>
      <c r="C26" t="s">
        <v>22</v>
      </c>
      <c r="D26" s="11">
        <v>1972</v>
      </c>
    </row>
    <row r="27" spans="1:4" ht="12.75">
      <c r="A27" s="11">
        <v>7</v>
      </c>
      <c r="B27" s="12" t="s">
        <v>173</v>
      </c>
      <c r="C27" t="s">
        <v>32</v>
      </c>
      <c r="D27" s="11">
        <v>1981</v>
      </c>
    </row>
    <row r="28" spans="1:4" ht="12.75">
      <c r="A28" s="11">
        <v>8</v>
      </c>
      <c r="B28" s="12" t="s">
        <v>175</v>
      </c>
      <c r="C28" t="s">
        <v>109</v>
      </c>
      <c r="D28" s="11">
        <v>1975</v>
      </c>
    </row>
    <row r="29" spans="1:4" ht="12.75">
      <c r="A29" s="11">
        <v>9</v>
      </c>
      <c r="B29" s="12" t="s">
        <v>178</v>
      </c>
      <c r="C29" t="s">
        <v>116</v>
      </c>
      <c r="D29" s="11">
        <v>1980</v>
      </c>
    </row>
    <row r="30" spans="1:4" ht="12.75">
      <c r="A30" s="11">
        <v>10</v>
      </c>
      <c r="B30" s="12" t="s">
        <v>180</v>
      </c>
      <c r="C30" t="s">
        <v>35</v>
      </c>
      <c r="D30" s="11">
        <v>1953</v>
      </c>
    </row>
    <row r="31" spans="1:4" ht="12.75">
      <c r="A31" s="11">
        <v>11</v>
      </c>
      <c r="B31" s="12" t="s">
        <v>181</v>
      </c>
      <c r="C31" t="s">
        <v>43</v>
      </c>
      <c r="D31" s="11">
        <v>1966</v>
      </c>
    </row>
    <row r="33" ht="12.75">
      <c r="A33" s="11" t="s">
        <v>56</v>
      </c>
    </row>
    <row r="34" spans="1:4" ht="12.75">
      <c r="A34" s="11">
        <v>1</v>
      </c>
      <c r="B34" s="12" t="s">
        <v>174</v>
      </c>
      <c r="C34" t="s">
        <v>27</v>
      </c>
      <c r="D34" s="11">
        <v>1966</v>
      </c>
    </row>
    <row r="35" spans="1:4" ht="12.75">
      <c r="A35" s="11">
        <v>2</v>
      </c>
      <c r="B35" s="12" t="s">
        <v>176</v>
      </c>
      <c r="C35" t="s">
        <v>177</v>
      </c>
      <c r="D35" s="11">
        <v>1975</v>
      </c>
    </row>
    <row r="36" spans="1:4" ht="12.75">
      <c r="A36" s="11">
        <v>3</v>
      </c>
      <c r="B36" s="12" t="s">
        <v>179</v>
      </c>
      <c r="C36" t="s">
        <v>159</v>
      </c>
      <c r="D36" s="11">
        <v>1971</v>
      </c>
    </row>
    <row r="37" spans="1:4" ht="12.75">
      <c r="A37" s="11">
        <v>4</v>
      </c>
      <c r="B37" s="12" t="s">
        <v>182</v>
      </c>
      <c r="C37" t="s">
        <v>40</v>
      </c>
      <c r="D37" s="11">
        <v>1960</v>
      </c>
    </row>
    <row r="40" ht="12.75">
      <c r="A40" s="11" t="s">
        <v>162</v>
      </c>
    </row>
    <row r="41" spans="1:4" ht="12.75">
      <c r="A41" s="11">
        <v>1</v>
      </c>
      <c r="B41" s="12" t="s">
        <v>167</v>
      </c>
      <c r="C41" t="s">
        <v>8</v>
      </c>
      <c r="D41" s="11">
        <v>1989</v>
      </c>
    </row>
    <row r="42" spans="1:4" ht="12.75">
      <c r="A42" s="11">
        <v>2</v>
      </c>
      <c r="B42" s="12" t="s">
        <v>168</v>
      </c>
      <c r="C42" t="s">
        <v>16</v>
      </c>
      <c r="D42" s="11">
        <v>1972</v>
      </c>
    </row>
    <row r="43" spans="1:4" ht="12.75">
      <c r="A43" s="11">
        <v>3</v>
      </c>
      <c r="B43" s="12" t="s">
        <v>172</v>
      </c>
      <c r="C43" t="s">
        <v>22</v>
      </c>
      <c r="D43" s="11">
        <v>1972</v>
      </c>
    </row>
    <row r="44" spans="1:4" ht="12.75">
      <c r="A44" s="11">
        <v>4</v>
      </c>
      <c r="B44" s="12" t="s">
        <v>173</v>
      </c>
      <c r="C44" t="s">
        <v>32</v>
      </c>
      <c r="D44" s="11">
        <v>1981</v>
      </c>
    </row>
    <row r="45" spans="1:4" ht="12.75">
      <c r="A45" s="11">
        <v>5</v>
      </c>
      <c r="B45" s="12" t="s">
        <v>175</v>
      </c>
      <c r="C45" t="s">
        <v>109</v>
      </c>
      <c r="D45" s="11">
        <v>1975</v>
      </c>
    </row>
    <row r="46" spans="1:4" ht="12.75">
      <c r="A46" s="11">
        <v>6</v>
      </c>
      <c r="B46" s="12" t="s">
        <v>178</v>
      </c>
      <c r="C46" t="s">
        <v>116</v>
      </c>
      <c r="D46" s="11">
        <v>1980</v>
      </c>
    </row>
    <row r="48" ht="12.75">
      <c r="A48" s="11" t="s">
        <v>163</v>
      </c>
    </row>
    <row r="49" spans="1:4" ht="12.75">
      <c r="A49" s="11">
        <v>1</v>
      </c>
      <c r="B49" s="12" t="s">
        <v>166</v>
      </c>
      <c r="C49" t="s">
        <v>140</v>
      </c>
      <c r="D49" s="11">
        <v>1970</v>
      </c>
    </row>
    <row r="50" spans="1:4" ht="12.75">
      <c r="A50" s="11">
        <v>2</v>
      </c>
      <c r="B50" s="12" t="s">
        <v>169</v>
      </c>
      <c r="C50" t="s">
        <v>96</v>
      </c>
      <c r="D50" s="11">
        <v>1964</v>
      </c>
    </row>
    <row r="51" spans="1:4" ht="12.75">
      <c r="A51" s="11">
        <v>3</v>
      </c>
      <c r="B51" s="12" t="s">
        <v>170</v>
      </c>
      <c r="C51" t="s">
        <v>171</v>
      </c>
      <c r="D51" s="11">
        <v>1967</v>
      </c>
    </row>
    <row r="52" spans="1:4" ht="12.75">
      <c r="A52" s="11">
        <v>4</v>
      </c>
      <c r="B52" s="12" t="s">
        <v>180</v>
      </c>
      <c r="C52" t="s">
        <v>35</v>
      </c>
      <c r="D52" s="11">
        <v>1953</v>
      </c>
    </row>
    <row r="53" spans="1:4" ht="12.75">
      <c r="A53" s="11">
        <v>5</v>
      </c>
      <c r="B53" s="12" t="s">
        <v>181</v>
      </c>
      <c r="C53" t="s">
        <v>43</v>
      </c>
      <c r="D53" s="11">
        <v>1966</v>
      </c>
    </row>
    <row r="55" ht="12.75">
      <c r="A55" s="11" t="s">
        <v>164</v>
      </c>
    </row>
    <row r="56" spans="1:4" ht="12.75">
      <c r="A56" s="11">
        <v>1</v>
      </c>
      <c r="B56" s="12" t="s">
        <v>176</v>
      </c>
      <c r="C56" t="s">
        <v>177</v>
      </c>
      <c r="D56" s="11">
        <v>1975</v>
      </c>
    </row>
    <row r="57" spans="1:4" ht="12.75">
      <c r="A57" s="11">
        <v>2</v>
      </c>
      <c r="B57" s="12" t="s">
        <v>179</v>
      </c>
      <c r="C57" t="s">
        <v>159</v>
      </c>
      <c r="D57" s="11">
        <v>1971</v>
      </c>
    </row>
    <row r="59" ht="12.75">
      <c r="A59" s="11" t="s">
        <v>165</v>
      </c>
    </row>
    <row r="60" spans="1:4" ht="12.75">
      <c r="A60" s="11">
        <v>1</v>
      </c>
      <c r="B60" s="12" t="s">
        <v>174</v>
      </c>
      <c r="C60" t="s">
        <v>27</v>
      </c>
      <c r="D60" s="11">
        <v>1966</v>
      </c>
    </row>
    <row r="61" spans="1:4" ht="12.75">
      <c r="A61" s="11">
        <v>2</v>
      </c>
      <c r="B61" s="12" t="s">
        <v>182</v>
      </c>
      <c r="C61" t="s">
        <v>40</v>
      </c>
      <c r="D61" s="11">
        <v>1960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6.57421875" style="11" customWidth="1"/>
    <col min="2" max="2" width="9.140625" style="12" customWidth="1"/>
    <col min="3" max="3" width="27.28125" style="0" customWidth="1"/>
    <col min="4" max="4" width="11.28125" style="11" customWidth="1"/>
    <col min="8" max="8" width="13.421875" style="0" customWidth="1"/>
    <col min="9" max="9" width="9.140625" style="12" customWidth="1"/>
  </cols>
  <sheetData>
    <row r="1" ht="12.75">
      <c r="A1" s="11" t="s">
        <v>0</v>
      </c>
    </row>
    <row r="2" spans="1:5" ht="15">
      <c r="A2" s="13" t="s">
        <v>1</v>
      </c>
      <c r="B2" s="7" t="s">
        <v>62</v>
      </c>
      <c r="C2" s="9" t="s">
        <v>137</v>
      </c>
      <c r="D2" s="13" t="s">
        <v>138</v>
      </c>
      <c r="E2" s="9" t="s">
        <v>5</v>
      </c>
    </row>
    <row r="3" spans="1:8" ht="12.75">
      <c r="A3" s="11">
        <v>1</v>
      </c>
      <c r="B3" s="12" t="s">
        <v>183</v>
      </c>
      <c r="C3" t="s">
        <v>140</v>
      </c>
      <c r="D3" s="11">
        <v>1970</v>
      </c>
      <c r="E3" t="s">
        <v>7</v>
      </c>
      <c r="H3" s="1"/>
    </row>
    <row r="4" spans="1:5" ht="12.75">
      <c r="A4" s="11">
        <v>2</v>
      </c>
      <c r="B4" s="12" t="s">
        <v>184</v>
      </c>
      <c r="C4" t="s">
        <v>8</v>
      </c>
      <c r="D4" s="11">
        <v>1989</v>
      </c>
      <c r="E4" t="s">
        <v>9</v>
      </c>
    </row>
    <row r="5" spans="1:4" ht="12.75">
      <c r="A5" s="11">
        <v>3</v>
      </c>
      <c r="B5" s="12" t="s">
        <v>185</v>
      </c>
      <c r="C5" t="s">
        <v>94</v>
      </c>
      <c r="D5" s="11">
        <v>1988</v>
      </c>
    </row>
    <row r="6" spans="1:5" ht="12.75">
      <c r="A6" s="11">
        <v>4</v>
      </c>
      <c r="B6" s="12" t="s">
        <v>186</v>
      </c>
      <c r="C6" t="s">
        <v>13</v>
      </c>
      <c r="D6" s="11">
        <v>1973</v>
      </c>
      <c r="E6" t="s">
        <v>14</v>
      </c>
    </row>
    <row r="7" spans="1:4" ht="12.75">
      <c r="A7" s="11">
        <v>5</v>
      </c>
      <c r="B7" s="12" t="s">
        <v>187</v>
      </c>
      <c r="C7" t="s">
        <v>11</v>
      </c>
      <c r="D7" s="11">
        <v>1974</v>
      </c>
    </row>
    <row r="8" spans="1:4" ht="12.75">
      <c r="A8" s="11">
        <v>6</v>
      </c>
      <c r="B8" s="12" t="s">
        <v>188</v>
      </c>
      <c r="C8" t="s">
        <v>15</v>
      </c>
      <c r="D8" s="11">
        <v>1973</v>
      </c>
    </row>
    <row r="9" spans="1:4" ht="12.75">
      <c r="A9" s="11">
        <v>7</v>
      </c>
      <c r="B9" s="12" t="s">
        <v>189</v>
      </c>
      <c r="C9" t="s">
        <v>16</v>
      </c>
      <c r="D9" s="11">
        <v>1972</v>
      </c>
    </row>
    <row r="10" spans="1:5" ht="12.75">
      <c r="A10" s="11">
        <v>8</v>
      </c>
      <c r="B10" s="12" t="s">
        <v>190</v>
      </c>
      <c r="C10" t="s">
        <v>20</v>
      </c>
      <c r="D10" s="11">
        <v>1965</v>
      </c>
      <c r="E10" t="s">
        <v>14</v>
      </c>
    </row>
    <row r="11" spans="1:5" ht="12.75">
      <c r="A11" s="11">
        <v>9</v>
      </c>
      <c r="B11" s="12" t="s">
        <v>191</v>
      </c>
      <c r="C11" t="s">
        <v>18</v>
      </c>
      <c r="D11" s="11">
        <v>1969</v>
      </c>
      <c r="E11" t="s">
        <v>14</v>
      </c>
    </row>
    <row r="12" spans="1:5" ht="12.75">
      <c r="A12" s="11">
        <v>10</v>
      </c>
      <c r="B12" s="12" t="s">
        <v>192</v>
      </c>
      <c r="C12" t="s">
        <v>32</v>
      </c>
      <c r="D12" s="11">
        <v>1981</v>
      </c>
      <c r="E12" t="s">
        <v>12</v>
      </c>
    </row>
    <row r="13" spans="1:5" ht="12.75">
      <c r="A13" s="11">
        <v>11</v>
      </c>
      <c r="B13" s="12" t="s">
        <v>193</v>
      </c>
      <c r="C13" t="s">
        <v>27</v>
      </c>
      <c r="D13" s="11">
        <v>1966</v>
      </c>
      <c r="E13" t="s">
        <v>14</v>
      </c>
    </row>
    <row r="14" spans="1:5" ht="12.75">
      <c r="A14" s="11">
        <v>12</v>
      </c>
      <c r="B14" s="12" t="s">
        <v>194</v>
      </c>
      <c r="C14" t="s">
        <v>25</v>
      </c>
      <c r="D14" s="11">
        <v>1971</v>
      </c>
      <c r="E14" t="s">
        <v>156</v>
      </c>
    </row>
    <row r="15" spans="1:5" ht="12.75">
      <c r="A15" s="11">
        <v>13</v>
      </c>
      <c r="B15" s="12" t="s">
        <v>195</v>
      </c>
      <c r="C15" t="s">
        <v>159</v>
      </c>
      <c r="D15" s="11">
        <v>1971</v>
      </c>
      <c r="E15" t="s">
        <v>156</v>
      </c>
    </row>
    <row r="16" spans="1:4" ht="12.75">
      <c r="A16" s="11">
        <v>14</v>
      </c>
      <c r="B16" s="12" t="s">
        <v>196</v>
      </c>
      <c r="C16" t="s">
        <v>35</v>
      </c>
      <c r="D16" s="11">
        <v>1953</v>
      </c>
    </row>
    <row r="17" spans="1:4" ht="12.75">
      <c r="A17" s="11">
        <v>15</v>
      </c>
      <c r="B17" s="12" t="s">
        <v>197</v>
      </c>
      <c r="C17" t="s">
        <v>109</v>
      </c>
      <c r="D17" s="11">
        <v>1975</v>
      </c>
    </row>
    <row r="18" spans="1:5" ht="12.75">
      <c r="A18" s="11">
        <v>16</v>
      </c>
      <c r="B18" s="12" t="s">
        <v>198</v>
      </c>
      <c r="C18" t="s">
        <v>39</v>
      </c>
      <c r="D18" s="11">
        <v>1967</v>
      </c>
      <c r="E18" t="s">
        <v>156</v>
      </c>
    </row>
    <row r="19" spans="1:4" ht="12.75">
      <c r="A19" s="11">
        <v>17</v>
      </c>
      <c r="B19" s="12" t="s">
        <v>199</v>
      </c>
      <c r="C19" t="s">
        <v>116</v>
      </c>
      <c r="D19" s="11">
        <v>1980</v>
      </c>
    </row>
    <row r="20" spans="1:4" ht="12.75">
      <c r="A20" s="11">
        <v>18</v>
      </c>
      <c r="B20" s="12" t="s">
        <v>200</v>
      </c>
      <c r="C20" t="s">
        <v>177</v>
      </c>
      <c r="D20" s="11">
        <v>1975</v>
      </c>
    </row>
    <row r="21" spans="1:5" ht="12.75">
      <c r="A21" s="11">
        <v>19</v>
      </c>
      <c r="B21" s="12" t="s">
        <v>201</v>
      </c>
      <c r="C21" t="s">
        <v>43</v>
      </c>
      <c r="D21" s="11">
        <v>1966</v>
      </c>
      <c r="E21" t="s">
        <v>156</v>
      </c>
    </row>
    <row r="22" spans="1:4" ht="12.75">
      <c r="A22" s="11">
        <v>20</v>
      </c>
      <c r="B22" s="12" t="s">
        <v>202</v>
      </c>
      <c r="C22" t="s">
        <v>124</v>
      </c>
      <c r="D22" s="11">
        <v>1993</v>
      </c>
    </row>
    <row r="23" spans="1:4" ht="12.75">
      <c r="A23" s="11">
        <v>21</v>
      </c>
      <c r="B23" s="12" t="s">
        <v>203</v>
      </c>
      <c r="C23" t="s">
        <v>40</v>
      </c>
      <c r="D23" s="11">
        <v>1960</v>
      </c>
    </row>
    <row r="26" ht="12.75">
      <c r="A26" s="11" t="s">
        <v>53</v>
      </c>
    </row>
    <row r="27" ht="12.75">
      <c r="A27" s="11" t="s">
        <v>54</v>
      </c>
    </row>
    <row r="28" spans="1:5" ht="12.75">
      <c r="A28" s="11">
        <v>1</v>
      </c>
      <c r="B28" s="12" t="s">
        <v>183</v>
      </c>
      <c r="C28" t="s">
        <v>140</v>
      </c>
      <c r="D28" s="11">
        <v>1970</v>
      </c>
      <c r="E28">
        <v>5</v>
      </c>
    </row>
    <row r="29" spans="1:5" ht="12.75">
      <c r="A29" s="11">
        <v>2</v>
      </c>
      <c r="B29" s="12" t="s">
        <v>184</v>
      </c>
      <c r="C29" t="s">
        <v>8</v>
      </c>
      <c r="D29" s="11">
        <v>1989</v>
      </c>
      <c r="E29">
        <v>4</v>
      </c>
    </row>
    <row r="30" spans="1:5" ht="12.75">
      <c r="A30" s="11">
        <v>3</v>
      </c>
      <c r="B30" s="12" t="s">
        <v>185</v>
      </c>
      <c r="C30" t="s">
        <v>94</v>
      </c>
      <c r="D30" s="11">
        <v>1988</v>
      </c>
      <c r="E30">
        <v>3</v>
      </c>
    </row>
    <row r="31" spans="1:5" ht="12.75">
      <c r="A31" s="11">
        <v>4</v>
      </c>
      <c r="B31" s="12" t="s">
        <v>187</v>
      </c>
      <c r="C31" t="s">
        <v>11</v>
      </c>
      <c r="D31" s="11">
        <v>1974</v>
      </c>
      <c r="E31">
        <v>2</v>
      </c>
    </row>
    <row r="32" spans="1:5" ht="12.75">
      <c r="A32" s="11">
        <v>5</v>
      </c>
      <c r="B32" s="12" t="s">
        <v>188</v>
      </c>
      <c r="C32" t="s">
        <v>15</v>
      </c>
      <c r="D32" s="11">
        <v>1973</v>
      </c>
      <c r="E32">
        <v>1</v>
      </c>
    </row>
    <row r="33" spans="1:5" ht="12.75">
      <c r="A33" s="11">
        <v>6</v>
      </c>
      <c r="B33" s="12" t="s">
        <v>189</v>
      </c>
      <c r="C33" t="s">
        <v>16</v>
      </c>
      <c r="D33" s="11">
        <v>1972</v>
      </c>
      <c r="E33">
        <v>1</v>
      </c>
    </row>
    <row r="34" spans="1:5" ht="12.75">
      <c r="A34" s="11">
        <v>7</v>
      </c>
      <c r="B34" s="12" t="s">
        <v>190</v>
      </c>
      <c r="C34" t="s">
        <v>20</v>
      </c>
      <c r="D34" s="11">
        <v>1965</v>
      </c>
      <c r="E34">
        <v>1</v>
      </c>
    </row>
    <row r="35" spans="1:5" ht="12.75">
      <c r="A35" s="11">
        <v>8</v>
      </c>
      <c r="B35" s="12" t="s">
        <v>191</v>
      </c>
      <c r="C35" t="s">
        <v>18</v>
      </c>
      <c r="D35" s="11">
        <v>1969</v>
      </c>
      <c r="E35">
        <v>1</v>
      </c>
    </row>
    <row r="36" spans="1:5" ht="12.75">
      <c r="A36" s="11">
        <v>9</v>
      </c>
      <c r="B36" s="12" t="s">
        <v>192</v>
      </c>
      <c r="C36" t="s">
        <v>32</v>
      </c>
      <c r="D36" s="11">
        <v>1981</v>
      </c>
      <c r="E36">
        <v>1</v>
      </c>
    </row>
    <row r="37" spans="1:5" ht="12.75">
      <c r="A37" s="11">
        <v>10</v>
      </c>
      <c r="B37" s="12" t="s">
        <v>194</v>
      </c>
      <c r="C37" t="s">
        <v>25</v>
      </c>
      <c r="D37" s="11">
        <v>1971</v>
      </c>
      <c r="E37">
        <v>1</v>
      </c>
    </row>
    <row r="38" spans="1:5" ht="12.75">
      <c r="A38" s="11">
        <v>11</v>
      </c>
      <c r="B38" s="12" t="s">
        <v>196</v>
      </c>
      <c r="C38" t="s">
        <v>35</v>
      </c>
      <c r="D38" s="11">
        <v>1953</v>
      </c>
      <c r="E38">
        <v>1</v>
      </c>
    </row>
    <row r="39" spans="1:5" ht="12.75">
      <c r="A39" s="11">
        <v>12</v>
      </c>
      <c r="B39" s="12" t="s">
        <v>197</v>
      </c>
      <c r="C39" t="s">
        <v>109</v>
      </c>
      <c r="D39" s="11">
        <v>1975</v>
      </c>
      <c r="E39">
        <v>1</v>
      </c>
    </row>
    <row r="40" spans="1:5" ht="12.75">
      <c r="A40" s="11">
        <v>13</v>
      </c>
      <c r="B40" s="12" t="s">
        <v>198</v>
      </c>
      <c r="C40" t="s">
        <v>39</v>
      </c>
      <c r="D40" s="11">
        <v>1967</v>
      </c>
      <c r="E40">
        <v>1</v>
      </c>
    </row>
    <row r="41" spans="1:5" ht="12.75">
      <c r="A41" s="11">
        <v>14</v>
      </c>
      <c r="B41" s="12" t="s">
        <v>199</v>
      </c>
      <c r="C41" t="s">
        <v>116</v>
      </c>
      <c r="D41" s="11">
        <v>1980</v>
      </c>
      <c r="E41">
        <v>1</v>
      </c>
    </row>
    <row r="42" spans="1:5" ht="12.75">
      <c r="A42" s="11">
        <v>15</v>
      </c>
      <c r="B42" s="12" t="s">
        <v>201</v>
      </c>
      <c r="C42" t="s">
        <v>43</v>
      </c>
      <c r="D42" s="11">
        <v>1966</v>
      </c>
      <c r="E42">
        <v>1</v>
      </c>
    </row>
    <row r="43" spans="1:4" ht="12.75">
      <c r="A43"/>
      <c r="B43"/>
      <c r="D43"/>
    </row>
    <row r="45" ht="12.75">
      <c r="A45" s="11" t="s">
        <v>56</v>
      </c>
    </row>
    <row r="46" spans="1:5" ht="12.75">
      <c r="A46" s="11">
        <v>1</v>
      </c>
      <c r="B46" s="12" t="s">
        <v>186</v>
      </c>
      <c r="C46" t="s">
        <v>13</v>
      </c>
      <c r="D46" s="11">
        <v>1973</v>
      </c>
      <c r="E46">
        <v>5</v>
      </c>
    </row>
    <row r="47" spans="1:5" ht="12.75">
      <c r="A47" s="11">
        <v>2</v>
      </c>
      <c r="B47" s="12" t="s">
        <v>193</v>
      </c>
      <c r="C47" t="s">
        <v>27</v>
      </c>
      <c r="D47" s="11">
        <v>1966</v>
      </c>
      <c r="E47">
        <v>4</v>
      </c>
    </row>
    <row r="48" spans="1:5" ht="12.75">
      <c r="A48" s="11">
        <v>3</v>
      </c>
      <c r="B48" s="12" t="s">
        <v>195</v>
      </c>
      <c r="C48" t="s">
        <v>159</v>
      </c>
      <c r="D48" s="11">
        <v>1971</v>
      </c>
      <c r="E48">
        <v>3</v>
      </c>
    </row>
    <row r="49" spans="1:5" ht="12.75">
      <c r="A49" s="11">
        <v>4</v>
      </c>
      <c r="B49" s="12" t="s">
        <v>200</v>
      </c>
      <c r="C49" t="s">
        <v>177</v>
      </c>
      <c r="D49" s="11">
        <v>1975</v>
      </c>
      <c r="E49">
        <v>2</v>
      </c>
    </row>
    <row r="50" spans="1:5" ht="12.75">
      <c r="A50" s="11">
        <v>5</v>
      </c>
      <c r="B50" s="12" t="s">
        <v>202</v>
      </c>
      <c r="C50" t="s">
        <v>124</v>
      </c>
      <c r="D50" s="11">
        <v>1993</v>
      </c>
      <c r="E50">
        <v>1</v>
      </c>
    </row>
    <row r="51" spans="1:5" ht="12.75">
      <c r="A51" s="11">
        <v>6</v>
      </c>
      <c r="B51" s="12" t="s">
        <v>203</v>
      </c>
      <c r="C51" t="s">
        <v>40</v>
      </c>
      <c r="D51" s="11">
        <v>1960</v>
      </c>
      <c r="E51">
        <v>1</v>
      </c>
    </row>
    <row r="53" ht="12.75">
      <c r="A53" s="11" t="s">
        <v>162</v>
      </c>
    </row>
    <row r="54" spans="1:5" ht="12.75">
      <c r="A54" s="11">
        <v>1</v>
      </c>
      <c r="B54" s="12" t="s">
        <v>184</v>
      </c>
      <c r="C54" t="s">
        <v>8</v>
      </c>
      <c r="D54" s="11">
        <v>1989</v>
      </c>
      <c r="E54">
        <v>5</v>
      </c>
    </row>
    <row r="55" spans="1:5" ht="12.75">
      <c r="A55" s="11">
        <v>2</v>
      </c>
      <c r="B55" s="12" t="s">
        <v>185</v>
      </c>
      <c r="C55" t="s">
        <v>94</v>
      </c>
      <c r="D55" s="11">
        <v>1988</v>
      </c>
      <c r="E55">
        <v>4</v>
      </c>
    </row>
    <row r="56" spans="1:5" ht="12.75">
      <c r="A56" s="11">
        <v>3</v>
      </c>
      <c r="B56" s="12" t="s">
        <v>187</v>
      </c>
      <c r="C56" t="s">
        <v>11</v>
      </c>
      <c r="D56" s="11">
        <v>1974</v>
      </c>
      <c r="E56">
        <v>3</v>
      </c>
    </row>
    <row r="57" spans="1:5" ht="12.75">
      <c r="A57" s="11">
        <v>4</v>
      </c>
      <c r="B57" s="12" t="s">
        <v>188</v>
      </c>
      <c r="C57" t="s">
        <v>15</v>
      </c>
      <c r="D57" s="11">
        <v>1973</v>
      </c>
      <c r="E57">
        <v>2</v>
      </c>
    </row>
    <row r="58" spans="1:5" ht="12.75">
      <c r="A58" s="11">
        <v>5</v>
      </c>
      <c r="B58" s="12" t="s">
        <v>189</v>
      </c>
      <c r="C58" t="s">
        <v>16</v>
      </c>
      <c r="D58" s="11">
        <v>1972</v>
      </c>
      <c r="E58">
        <v>1</v>
      </c>
    </row>
    <row r="59" spans="1:5" ht="12.75">
      <c r="A59" s="11">
        <v>6</v>
      </c>
      <c r="B59" s="12" t="s">
        <v>192</v>
      </c>
      <c r="C59" t="s">
        <v>32</v>
      </c>
      <c r="D59" s="11">
        <v>1981</v>
      </c>
      <c r="E59">
        <v>1</v>
      </c>
    </row>
    <row r="60" spans="1:5" ht="12.75">
      <c r="A60" s="11">
        <v>7</v>
      </c>
      <c r="B60" s="12" t="s">
        <v>194</v>
      </c>
      <c r="C60" t="s">
        <v>25</v>
      </c>
      <c r="D60" s="11">
        <v>1971</v>
      </c>
      <c r="E60">
        <v>1</v>
      </c>
    </row>
    <row r="61" spans="1:5" ht="12.75">
      <c r="A61" s="11">
        <v>8</v>
      </c>
      <c r="B61" s="12" t="s">
        <v>197</v>
      </c>
      <c r="C61" t="s">
        <v>109</v>
      </c>
      <c r="D61" s="11">
        <v>1975</v>
      </c>
      <c r="E61">
        <v>1</v>
      </c>
    </row>
    <row r="62" spans="1:5" ht="12.75">
      <c r="A62" s="11">
        <v>9</v>
      </c>
      <c r="B62" s="12" t="s">
        <v>199</v>
      </c>
      <c r="C62" t="s">
        <v>116</v>
      </c>
      <c r="D62" s="11">
        <v>1980</v>
      </c>
      <c r="E62">
        <v>1</v>
      </c>
    </row>
    <row r="65" ht="12.75">
      <c r="A65" s="11" t="s">
        <v>163</v>
      </c>
    </row>
    <row r="66" spans="1:5" ht="12.75">
      <c r="A66" s="11">
        <v>1</v>
      </c>
      <c r="B66" s="12" t="s">
        <v>183</v>
      </c>
      <c r="C66" t="s">
        <v>140</v>
      </c>
      <c r="D66" s="11">
        <v>1970</v>
      </c>
      <c r="E66">
        <v>5</v>
      </c>
    </row>
    <row r="67" spans="1:5" ht="12.75">
      <c r="A67" s="11">
        <v>2</v>
      </c>
      <c r="B67" s="12" t="s">
        <v>190</v>
      </c>
      <c r="C67" t="s">
        <v>20</v>
      </c>
      <c r="D67" s="11">
        <v>1965</v>
      </c>
      <c r="E67">
        <v>4</v>
      </c>
    </row>
    <row r="68" spans="1:5" ht="12.75">
      <c r="A68" s="11">
        <v>3</v>
      </c>
      <c r="B68" s="12" t="s">
        <v>191</v>
      </c>
      <c r="C68" t="s">
        <v>18</v>
      </c>
      <c r="D68" s="11">
        <v>1969</v>
      </c>
      <c r="E68">
        <v>3</v>
      </c>
    </row>
    <row r="69" spans="1:5" ht="12.75">
      <c r="A69" s="11">
        <v>4</v>
      </c>
      <c r="B69" s="12" t="s">
        <v>196</v>
      </c>
      <c r="C69" t="s">
        <v>35</v>
      </c>
      <c r="D69" s="11">
        <v>1953</v>
      </c>
      <c r="E69">
        <v>2</v>
      </c>
    </row>
    <row r="70" spans="1:5" ht="12.75">
      <c r="A70" s="11">
        <v>5</v>
      </c>
      <c r="B70" s="12" t="s">
        <v>198</v>
      </c>
      <c r="C70" t="s">
        <v>39</v>
      </c>
      <c r="D70" s="11">
        <v>1967</v>
      </c>
      <c r="E70">
        <v>1</v>
      </c>
    </row>
    <row r="71" spans="1:5" ht="12.75">
      <c r="A71" s="11">
        <v>6</v>
      </c>
      <c r="B71" s="12" t="s">
        <v>201</v>
      </c>
      <c r="C71" t="s">
        <v>43</v>
      </c>
      <c r="D71" s="11">
        <v>1966</v>
      </c>
      <c r="E71">
        <v>1</v>
      </c>
    </row>
    <row r="73" ht="12.75">
      <c r="A73" s="11" t="s">
        <v>164</v>
      </c>
    </row>
    <row r="74" spans="1:5" ht="12.75">
      <c r="A74" s="11">
        <v>1</v>
      </c>
      <c r="B74" s="12" t="s">
        <v>186</v>
      </c>
      <c r="C74" t="s">
        <v>13</v>
      </c>
      <c r="D74" s="11">
        <v>1973</v>
      </c>
      <c r="E74">
        <v>5</v>
      </c>
    </row>
    <row r="75" spans="1:5" ht="12.75">
      <c r="A75" s="11">
        <v>2</v>
      </c>
      <c r="B75" s="12" t="s">
        <v>195</v>
      </c>
      <c r="C75" t="s">
        <v>159</v>
      </c>
      <c r="D75" s="11">
        <v>1971</v>
      </c>
      <c r="E75">
        <v>4</v>
      </c>
    </row>
    <row r="76" spans="1:5" ht="12.75">
      <c r="A76" s="11">
        <v>3</v>
      </c>
      <c r="B76" s="12" t="s">
        <v>200</v>
      </c>
      <c r="C76" t="s">
        <v>177</v>
      </c>
      <c r="D76" s="11">
        <v>1975</v>
      </c>
      <c r="E76">
        <v>3</v>
      </c>
    </row>
    <row r="77" spans="1:5" ht="12.75">
      <c r="A77" s="11">
        <v>4</v>
      </c>
      <c r="B77" s="12" t="s">
        <v>202</v>
      </c>
      <c r="C77" t="s">
        <v>124</v>
      </c>
      <c r="D77" s="11">
        <v>1993</v>
      </c>
      <c r="E77">
        <v>2</v>
      </c>
    </row>
    <row r="78" spans="2:4" ht="12.75">
      <c r="B78"/>
      <c r="D78"/>
    </row>
    <row r="80" ht="12.75">
      <c r="A80" s="11" t="s">
        <v>165</v>
      </c>
    </row>
    <row r="81" spans="1:5" ht="12.75">
      <c r="A81" s="11">
        <v>1</v>
      </c>
      <c r="B81" s="12" t="s">
        <v>193</v>
      </c>
      <c r="C81" t="s">
        <v>27</v>
      </c>
      <c r="D81" s="11">
        <v>1966</v>
      </c>
      <c r="E81">
        <v>5</v>
      </c>
    </row>
    <row r="82" spans="1:5" ht="12.75">
      <c r="A82" s="11">
        <v>2</v>
      </c>
      <c r="B82" s="12" t="s">
        <v>203</v>
      </c>
      <c r="C82" t="s">
        <v>40</v>
      </c>
      <c r="D82" s="11">
        <v>1960</v>
      </c>
      <c r="E82">
        <v>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PageLayoutView="0" workbookViewId="0" topLeftCell="A1">
      <selection activeCell="B9" sqref="B9"/>
    </sheetView>
  </sheetViews>
  <sheetFormatPr defaultColWidth="11.57421875" defaultRowHeight="12.75"/>
  <cols>
    <col min="1" max="1" width="11.57421875" style="8" customWidth="1"/>
    <col min="2" max="2" width="30.421875" style="8" customWidth="1"/>
    <col min="3" max="10" width="11.57421875" style="8" customWidth="1"/>
    <col min="11" max="11" width="28.8515625" style="8" customWidth="1"/>
    <col min="12" max="16384" width="11.57421875" style="8" customWidth="1"/>
  </cols>
  <sheetData>
    <row r="1" spans="1:9" ht="15">
      <c r="A1" s="8" t="s">
        <v>54</v>
      </c>
      <c r="C1" s="8" t="s">
        <v>204</v>
      </c>
      <c r="D1" s="8" t="s">
        <v>205</v>
      </c>
      <c r="E1" s="8" t="s">
        <v>206</v>
      </c>
      <c r="F1" s="8" t="s">
        <v>207</v>
      </c>
      <c r="G1" s="8" t="s">
        <v>208</v>
      </c>
      <c r="H1" s="8" t="s">
        <v>209</v>
      </c>
      <c r="I1" s="8" t="s">
        <v>210</v>
      </c>
    </row>
    <row r="2" spans="2:11" ht="13.5" customHeight="1">
      <c r="B2" s="8" t="s">
        <v>6</v>
      </c>
      <c r="C2" s="8">
        <v>5</v>
      </c>
      <c r="D2" s="8">
        <v>5</v>
      </c>
      <c r="F2" s="8">
        <v>5</v>
      </c>
      <c r="G2" s="8">
        <v>5</v>
      </c>
      <c r="H2" s="8">
        <v>5</v>
      </c>
      <c r="I2" s="8">
        <f aca="true" t="shared" si="0" ref="I2:I33">SUM(C2:H2)</f>
        <v>25</v>
      </c>
      <c r="K2"/>
    </row>
    <row r="3" spans="2:11" ht="15">
      <c r="B3" s="8" t="s">
        <v>8</v>
      </c>
      <c r="C3" s="8">
        <v>4</v>
      </c>
      <c r="D3" s="8">
        <v>4</v>
      </c>
      <c r="E3" s="8">
        <v>4</v>
      </c>
      <c r="F3" s="8">
        <v>4</v>
      </c>
      <c r="G3" s="8">
        <v>4</v>
      </c>
      <c r="H3" s="8">
        <v>4</v>
      </c>
      <c r="I3" s="8">
        <f t="shared" si="0"/>
        <v>24</v>
      </c>
      <c r="K3"/>
    </row>
    <row r="4" spans="2:11" ht="15">
      <c r="B4" s="14" t="s">
        <v>94</v>
      </c>
      <c r="E4" s="8">
        <v>5</v>
      </c>
      <c r="H4" s="8">
        <v>3</v>
      </c>
      <c r="I4" s="8">
        <f>SUM(C4:H4)</f>
        <v>8</v>
      </c>
      <c r="K4"/>
    </row>
    <row r="5" spans="2:11" ht="15">
      <c r="B5" s="8" t="s">
        <v>20</v>
      </c>
      <c r="C5" s="8">
        <v>1</v>
      </c>
      <c r="D5" s="8">
        <v>2</v>
      </c>
      <c r="E5" s="8">
        <v>1</v>
      </c>
      <c r="F5" s="8">
        <v>3</v>
      </c>
      <c r="H5" s="8">
        <v>1</v>
      </c>
      <c r="I5" s="8">
        <f t="shared" si="0"/>
        <v>8</v>
      </c>
      <c r="K5"/>
    </row>
    <row r="6" spans="2:11" ht="15">
      <c r="B6" s="8" t="s">
        <v>16</v>
      </c>
      <c r="C6" s="8">
        <v>1</v>
      </c>
      <c r="D6" s="8">
        <v>1</v>
      </c>
      <c r="E6" s="8">
        <v>1</v>
      </c>
      <c r="G6" s="8">
        <v>3</v>
      </c>
      <c r="H6" s="8">
        <v>1</v>
      </c>
      <c r="I6" s="8">
        <f t="shared" si="0"/>
        <v>7</v>
      </c>
      <c r="K6"/>
    </row>
    <row r="7" spans="2:11" ht="15">
      <c r="B7" s="8" t="s">
        <v>11</v>
      </c>
      <c r="C7" s="8">
        <v>2</v>
      </c>
      <c r="D7" s="8">
        <v>3</v>
      </c>
      <c r="H7" s="8">
        <v>2</v>
      </c>
      <c r="I7" s="8">
        <f t="shared" si="0"/>
        <v>7</v>
      </c>
      <c r="K7"/>
    </row>
    <row r="8" spans="2:11" ht="15">
      <c r="B8" s="8" t="s">
        <v>37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f t="shared" si="0"/>
        <v>6</v>
      </c>
      <c r="K8"/>
    </row>
    <row r="9" spans="2:11" ht="15">
      <c r="B9" s="8" t="s">
        <v>43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f t="shared" si="0"/>
        <v>6</v>
      </c>
      <c r="K9"/>
    </row>
    <row r="10" spans="2:9" ht="15">
      <c r="B10" s="8" t="s">
        <v>22</v>
      </c>
      <c r="C10" s="8">
        <v>1</v>
      </c>
      <c r="E10" s="8">
        <v>1</v>
      </c>
      <c r="F10" s="8">
        <v>2</v>
      </c>
      <c r="G10" s="8">
        <v>1</v>
      </c>
      <c r="I10" s="8">
        <f t="shared" si="0"/>
        <v>5</v>
      </c>
    </row>
    <row r="11" spans="2:11" ht="15">
      <c r="B11" s="8" t="s">
        <v>32</v>
      </c>
      <c r="C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f t="shared" si="0"/>
        <v>5</v>
      </c>
      <c r="K11"/>
    </row>
    <row r="12" spans="2:9" ht="15">
      <c r="B12" s="8" t="s">
        <v>10</v>
      </c>
      <c r="C12" s="8">
        <v>3</v>
      </c>
      <c r="F12" s="8">
        <v>1</v>
      </c>
      <c r="I12" s="8">
        <f t="shared" si="0"/>
        <v>4</v>
      </c>
    </row>
    <row r="13" spans="2:11" ht="15">
      <c r="B13" s="8" t="s">
        <v>25</v>
      </c>
      <c r="C13" s="8">
        <v>1</v>
      </c>
      <c r="D13" s="8">
        <v>1</v>
      </c>
      <c r="F13" s="8">
        <v>1</v>
      </c>
      <c r="H13" s="8">
        <v>1</v>
      </c>
      <c r="I13" s="8">
        <f t="shared" si="0"/>
        <v>4</v>
      </c>
      <c r="K13"/>
    </row>
    <row r="14" spans="2:11" ht="15">
      <c r="B14" s="14" t="s">
        <v>96</v>
      </c>
      <c r="E14" s="8">
        <v>2</v>
      </c>
      <c r="G14" s="8">
        <v>2</v>
      </c>
      <c r="I14" s="8">
        <f t="shared" si="0"/>
        <v>4</v>
      </c>
      <c r="K14"/>
    </row>
    <row r="15" spans="2:9" ht="15">
      <c r="B15" s="9" t="s">
        <v>116</v>
      </c>
      <c r="E15" s="8">
        <v>1</v>
      </c>
      <c r="F15" s="8">
        <v>1</v>
      </c>
      <c r="G15" s="8">
        <v>1</v>
      </c>
      <c r="H15" s="8">
        <v>1</v>
      </c>
      <c r="I15" s="8">
        <f t="shared" si="0"/>
        <v>4</v>
      </c>
    </row>
    <row r="16" spans="2:11" ht="15">
      <c r="B16" s="8" t="s">
        <v>35</v>
      </c>
      <c r="C16" s="8">
        <v>1</v>
      </c>
      <c r="F16" s="8">
        <v>1</v>
      </c>
      <c r="G16" s="8">
        <v>1</v>
      </c>
      <c r="H16" s="8">
        <v>1</v>
      </c>
      <c r="I16" s="8">
        <f t="shared" si="0"/>
        <v>4</v>
      </c>
      <c r="K16"/>
    </row>
    <row r="17" spans="2:9" ht="15">
      <c r="B17" s="14" t="s">
        <v>95</v>
      </c>
      <c r="E17" s="8">
        <v>3</v>
      </c>
      <c r="I17" s="8">
        <f t="shared" si="0"/>
        <v>3</v>
      </c>
    </row>
    <row r="18" spans="2:9" ht="15">
      <c r="B18" s="8" t="s">
        <v>28</v>
      </c>
      <c r="C18" s="8">
        <v>1</v>
      </c>
      <c r="D18" s="8">
        <v>1</v>
      </c>
      <c r="E18" s="8">
        <v>1</v>
      </c>
      <c r="I18" s="8">
        <f t="shared" si="0"/>
        <v>3</v>
      </c>
    </row>
    <row r="19" spans="2:9" ht="15">
      <c r="B19" s="8" t="s">
        <v>39</v>
      </c>
      <c r="C19" s="8">
        <v>1</v>
      </c>
      <c r="E19" s="8">
        <v>1</v>
      </c>
      <c r="H19" s="8">
        <v>1</v>
      </c>
      <c r="I19" s="8">
        <f t="shared" si="0"/>
        <v>3</v>
      </c>
    </row>
    <row r="20" spans="2:9" ht="15">
      <c r="B20" s="8" t="s">
        <v>18</v>
      </c>
      <c r="C20" s="8">
        <v>1</v>
      </c>
      <c r="E20" s="8">
        <v>1</v>
      </c>
      <c r="H20" s="8">
        <v>1</v>
      </c>
      <c r="I20" s="8">
        <f t="shared" si="0"/>
        <v>3</v>
      </c>
    </row>
    <row r="21" spans="2:9" ht="15">
      <c r="B21" s="8" t="s">
        <v>46</v>
      </c>
      <c r="C21" s="8">
        <v>1</v>
      </c>
      <c r="E21" s="8">
        <v>1</v>
      </c>
      <c r="I21" s="8">
        <f t="shared" si="0"/>
        <v>2</v>
      </c>
    </row>
    <row r="22" spans="2:9" ht="15">
      <c r="B22" s="8" t="s">
        <v>29</v>
      </c>
      <c r="C22" s="8">
        <v>1</v>
      </c>
      <c r="D22" s="8">
        <v>1</v>
      </c>
      <c r="I22" s="8">
        <f t="shared" si="0"/>
        <v>2</v>
      </c>
    </row>
    <row r="23" spans="2:9" ht="15">
      <c r="B23" s="8" t="s">
        <v>72</v>
      </c>
      <c r="D23" s="8">
        <v>1</v>
      </c>
      <c r="F23" s="8">
        <v>1</v>
      </c>
      <c r="I23" s="8">
        <f t="shared" si="0"/>
        <v>2</v>
      </c>
    </row>
    <row r="24" spans="2:9" ht="15">
      <c r="B24" s="8" t="s">
        <v>15</v>
      </c>
      <c r="C24" s="8">
        <v>1</v>
      </c>
      <c r="H24" s="8">
        <v>1</v>
      </c>
      <c r="I24" s="8">
        <f t="shared" si="0"/>
        <v>2</v>
      </c>
    </row>
    <row r="25" spans="2:9" ht="15">
      <c r="B25" s="9" t="s">
        <v>119</v>
      </c>
      <c r="E25" s="8">
        <v>1</v>
      </c>
      <c r="I25" s="8">
        <f t="shared" si="0"/>
        <v>1</v>
      </c>
    </row>
    <row r="26" spans="2:9" ht="15">
      <c r="B26" s="8" t="s">
        <v>41</v>
      </c>
      <c r="C26" s="8">
        <v>1</v>
      </c>
      <c r="I26" s="8">
        <f t="shared" si="0"/>
        <v>1</v>
      </c>
    </row>
    <row r="27" spans="2:9" ht="15">
      <c r="B27" s="9" t="s">
        <v>107</v>
      </c>
      <c r="E27" s="8">
        <v>1</v>
      </c>
      <c r="I27" s="8">
        <f t="shared" si="0"/>
        <v>1</v>
      </c>
    </row>
    <row r="28" spans="2:9" ht="15">
      <c r="B28" s="9" t="s">
        <v>108</v>
      </c>
      <c r="E28" s="8">
        <v>1</v>
      </c>
      <c r="I28" s="8">
        <f t="shared" si="0"/>
        <v>1</v>
      </c>
    </row>
    <row r="29" spans="2:9" ht="15">
      <c r="B29" s="9" t="s">
        <v>136</v>
      </c>
      <c r="E29" s="8">
        <v>1</v>
      </c>
      <c r="I29" s="8">
        <f t="shared" si="0"/>
        <v>1</v>
      </c>
    </row>
    <row r="30" spans="2:9" ht="15">
      <c r="B30" s="9" t="s">
        <v>118</v>
      </c>
      <c r="E30" s="8">
        <v>1</v>
      </c>
      <c r="I30" s="8">
        <f t="shared" si="0"/>
        <v>1</v>
      </c>
    </row>
    <row r="31" spans="2:9" ht="15">
      <c r="B31" s="8" t="s">
        <v>31</v>
      </c>
      <c r="C31" s="8">
        <v>1</v>
      </c>
      <c r="I31" s="8">
        <f t="shared" si="0"/>
        <v>1</v>
      </c>
    </row>
    <row r="32" spans="2:9" ht="15">
      <c r="B32" s="9" t="s">
        <v>112</v>
      </c>
      <c r="E32" s="8">
        <v>1</v>
      </c>
      <c r="I32" s="8">
        <f t="shared" si="0"/>
        <v>1</v>
      </c>
    </row>
    <row r="33" spans="2:9" ht="15">
      <c r="B33" s="14" t="s">
        <v>99</v>
      </c>
      <c r="E33" s="8">
        <v>1</v>
      </c>
      <c r="I33" s="8">
        <f t="shared" si="0"/>
        <v>1</v>
      </c>
    </row>
    <row r="34" spans="2:9" ht="15">
      <c r="B34" s="8" t="s">
        <v>51</v>
      </c>
      <c r="C34" s="8">
        <v>1</v>
      </c>
      <c r="I34" s="8">
        <f aca="true" t="shared" si="1" ref="I34:I65">SUM(C34:H34)</f>
        <v>1</v>
      </c>
    </row>
    <row r="35" spans="2:9" ht="15">
      <c r="B35" s="8" t="s">
        <v>19</v>
      </c>
      <c r="C35" s="8">
        <v>1</v>
      </c>
      <c r="I35" s="8">
        <f t="shared" si="1"/>
        <v>1</v>
      </c>
    </row>
    <row r="36" spans="2:9" ht="15">
      <c r="B36" s="9" t="s">
        <v>132</v>
      </c>
      <c r="E36" s="8">
        <v>1</v>
      </c>
      <c r="I36" s="8">
        <f t="shared" si="1"/>
        <v>1</v>
      </c>
    </row>
    <row r="37" spans="2:9" ht="15">
      <c r="B37" s="14" t="s">
        <v>97</v>
      </c>
      <c r="E37" s="8">
        <v>1</v>
      </c>
      <c r="I37" s="8">
        <f t="shared" si="1"/>
        <v>1</v>
      </c>
    </row>
    <row r="38" spans="2:9" ht="15">
      <c r="B38" s="8" t="s">
        <v>38</v>
      </c>
      <c r="C38" s="8">
        <v>1</v>
      </c>
      <c r="I38" s="8">
        <f t="shared" si="1"/>
        <v>1</v>
      </c>
    </row>
    <row r="39" spans="2:9" ht="15">
      <c r="B39" s="14" t="s">
        <v>103</v>
      </c>
      <c r="E39" s="8">
        <v>1</v>
      </c>
      <c r="I39" s="8">
        <f t="shared" si="1"/>
        <v>1</v>
      </c>
    </row>
    <row r="40" spans="2:9" ht="15">
      <c r="B40" s="9" t="s">
        <v>133</v>
      </c>
      <c r="E40" s="8">
        <v>1</v>
      </c>
      <c r="I40" s="8">
        <f t="shared" si="1"/>
        <v>1</v>
      </c>
    </row>
    <row r="41" spans="2:9" ht="15">
      <c r="B41" s="9" t="s">
        <v>114</v>
      </c>
      <c r="E41" s="8">
        <v>1</v>
      </c>
      <c r="I41" s="8">
        <f t="shared" si="1"/>
        <v>1</v>
      </c>
    </row>
    <row r="42" spans="2:9" ht="15">
      <c r="B42" s="9" t="s">
        <v>117</v>
      </c>
      <c r="E42" s="8">
        <v>1</v>
      </c>
      <c r="I42" s="8">
        <f t="shared" si="1"/>
        <v>1</v>
      </c>
    </row>
    <row r="43" spans="2:9" ht="15">
      <c r="B43" s="9" t="s">
        <v>106</v>
      </c>
      <c r="E43" s="8">
        <v>1</v>
      </c>
      <c r="I43" s="8">
        <f t="shared" si="1"/>
        <v>1</v>
      </c>
    </row>
    <row r="44" spans="2:9" ht="15">
      <c r="B44" s="9" t="s">
        <v>122</v>
      </c>
      <c r="E44" s="8">
        <v>1</v>
      </c>
      <c r="I44" s="8">
        <f t="shared" si="1"/>
        <v>1</v>
      </c>
    </row>
    <row r="45" spans="2:9" ht="15">
      <c r="B45" s="9" t="s">
        <v>129</v>
      </c>
      <c r="E45" s="8">
        <v>1</v>
      </c>
      <c r="I45" s="8">
        <f t="shared" si="1"/>
        <v>1</v>
      </c>
    </row>
    <row r="46" spans="2:9" ht="15">
      <c r="B46" s="8" t="s">
        <v>23</v>
      </c>
      <c r="C46" s="8">
        <v>1</v>
      </c>
      <c r="I46" s="8">
        <f t="shared" si="1"/>
        <v>1</v>
      </c>
    </row>
    <row r="47" spans="2:9" ht="15">
      <c r="B47" s="14" t="s">
        <v>102</v>
      </c>
      <c r="E47" s="8">
        <v>1</v>
      </c>
      <c r="I47" s="8">
        <f t="shared" si="1"/>
        <v>1</v>
      </c>
    </row>
    <row r="48" spans="2:9" ht="15">
      <c r="B48" s="14" t="s">
        <v>98</v>
      </c>
      <c r="E48" s="8">
        <v>1</v>
      </c>
      <c r="I48" s="8">
        <f t="shared" si="1"/>
        <v>1</v>
      </c>
    </row>
    <row r="49" spans="2:9" ht="15">
      <c r="B49" s="9" t="s">
        <v>113</v>
      </c>
      <c r="E49" s="8">
        <v>1</v>
      </c>
      <c r="I49" s="8">
        <f t="shared" si="1"/>
        <v>1</v>
      </c>
    </row>
    <row r="50" spans="2:9" ht="15">
      <c r="B50" s="8" t="s">
        <v>33</v>
      </c>
      <c r="C50" s="8">
        <v>1</v>
      </c>
      <c r="I50" s="8">
        <f t="shared" si="1"/>
        <v>1</v>
      </c>
    </row>
    <row r="51" spans="2:9" ht="15">
      <c r="B51" s="9" t="s">
        <v>110</v>
      </c>
      <c r="E51" s="8">
        <v>1</v>
      </c>
      <c r="I51" s="8">
        <f t="shared" si="1"/>
        <v>1</v>
      </c>
    </row>
    <row r="52" spans="2:9" ht="15">
      <c r="B52" s="8" t="s">
        <v>21</v>
      </c>
      <c r="C52" s="8">
        <v>1</v>
      </c>
      <c r="I52" s="8">
        <f t="shared" si="1"/>
        <v>1</v>
      </c>
    </row>
    <row r="53" spans="2:9" ht="15">
      <c r="B53" s="8" t="s">
        <v>44</v>
      </c>
      <c r="C53" s="8">
        <v>1</v>
      </c>
      <c r="I53" s="8">
        <f t="shared" si="1"/>
        <v>1</v>
      </c>
    </row>
    <row r="54" spans="2:9" ht="15">
      <c r="B54" s="9" t="s">
        <v>121</v>
      </c>
      <c r="E54" s="8">
        <v>1</v>
      </c>
      <c r="I54" s="8">
        <f t="shared" si="1"/>
        <v>1</v>
      </c>
    </row>
    <row r="55" spans="2:9" ht="15">
      <c r="B55" s="8" t="s">
        <v>34</v>
      </c>
      <c r="C55" s="8">
        <v>1</v>
      </c>
      <c r="I55" s="8">
        <f t="shared" si="1"/>
        <v>1</v>
      </c>
    </row>
    <row r="56" spans="2:9" ht="15">
      <c r="B56" s="8" t="s">
        <v>24</v>
      </c>
      <c r="C56" s="8">
        <v>1</v>
      </c>
      <c r="I56" s="8">
        <f t="shared" si="1"/>
        <v>1</v>
      </c>
    </row>
    <row r="57" spans="2:9" ht="15">
      <c r="B57" s="9" t="s">
        <v>123</v>
      </c>
      <c r="E57" s="8">
        <v>1</v>
      </c>
      <c r="I57" s="8">
        <f t="shared" si="1"/>
        <v>1</v>
      </c>
    </row>
    <row r="58" spans="2:9" ht="15">
      <c r="B58" s="14" t="s">
        <v>104</v>
      </c>
      <c r="E58" s="8">
        <v>1</v>
      </c>
      <c r="I58" s="8">
        <f t="shared" si="1"/>
        <v>1</v>
      </c>
    </row>
    <row r="59" spans="2:9" ht="15">
      <c r="B59" s="14" t="s">
        <v>105</v>
      </c>
      <c r="E59" s="8">
        <v>1</v>
      </c>
      <c r="I59" s="8">
        <f t="shared" si="1"/>
        <v>1</v>
      </c>
    </row>
    <row r="60" spans="2:9" ht="15">
      <c r="B60" s="9" t="s">
        <v>115</v>
      </c>
      <c r="E60" s="8">
        <v>1</v>
      </c>
      <c r="I60" s="8">
        <f t="shared" si="1"/>
        <v>1</v>
      </c>
    </row>
    <row r="61" spans="2:9" ht="15">
      <c r="B61" s="8" t="s">
        <v>30</v>
      </c>
      <c r="C61" s="8">
        <v>1</v>
      </c>
      <c r="I61" s="8">
        <f t="shared" si="1"/>
        <v>1</v>
      </c>
    </row>
    <row r="62" spans="2:9" ht="15">
      <c r="B62" s="9" t="s">
        <v>127</v>
      </c>
      <c r="E62" s="8">
        <v>1</v>
      </c>
      <c r="I62" s="8">
        <f t="shared" si="1"/>
        <v>1</v>
      </c>
    </row>
    <row r="63" spans="2:9" ht="15">
      <c r="B63" s="9" t="s">
        <v>130</v>
      </c>
      <c r="E63" s="8">
        <v>1</v>
      </c>
      <c r="I63" s="8">
        <f t="shared" si="1"/>
        <v>1</v>
      </c>
    </row>
    <row r="64" spans="2:9" ht="15">
      <c r="B64" s="9" t="s">
        <v>111</v>
      </c>
      <c r="E64" s="8">
        <v>1</v>
      </c>
      <c r="I64" s="8">
        <f t="shared" si="1"/>
        <v>1</v>
      </c>
    </row>
    <row r="65" spans="2:9" ht="15">
      <c r="B65" s="9" t="s">
        <v>171</v>
      </c>
      <c r="G65" s="8">
        <v>1</v>
      </c>
      <c r="I65" s="8">
        <f t="shared" si="1"/>
        <v>1</v>
      </c>
    </row>
    <row r="69" ht="15">
      <c r="A69" s="8" t="s">
        <v>56</v>
      </c>
    </row>
    <row r="70" spans="2:9" ht="15">
      <c r="B70" s="8" t="s">
        <v>13</v>
      </c>
      <c r="C70" s="8">
        <v>5</v>
      </c>
      <c r="D70" s="8">
        <v>5</v>
      </c>
      <c r="E70" s="8">
        <v>5</v>
      </c>
      <c r="H70" s="8">
        <v>5</v>
      </c>
      <c r="I70" s="8">
        <f aca="true" t="shared" si="2" ref="I70:I91">SUM(C70:H70)</f>
        <v>20</v>
      </c>
    </row>
    <row r="71" spans="2:9" ht="15">
      <c r="B71" s="8" t="s">
        <v>27</v>
      </c>
      <c r="C71" s="8">
        <v>4</v>
      </c>
      <c r="E71" s="8">
        <v>2</v>
      </c>
      <c r="F71" s="8">
        <v>5</v>
      </c>
      <c r="G71" s="8">
        <v>5</v>
      </c>
      <c r="H71" s="8">
        <v>4</v>
      </c>
      <c r="I71" s="8">
        <f t="shared" si="2"/>
        <v>20</v>
      </c>
    </row>
    <row r="72" spans="2:9" ht="15">
      <c r="B72" s="8" t="s">
        <v>80</v>
      </c>
      <c r="D72" s="8">
        <v>3</v>
      </c>
      <c r="E72" s="8">
        <v>1</v>
      </c>
      <c r="F72" s="8">
        <v>4</v>
      </c>
      <c r="G72" s="8">
        <v>3</v>
      </c>
      <c r="H72" s="8">
        <v>3</v>
      </c>
      <c r="I72" s="8">
        <f t="shared" si="2"/>
        <v>14</v>
      </c>
    </row>
    <row r="73" spans="2:9" ht="15">
      <c r="B73" s="8" t="s">
        <v>36</v>
      </c>
      <c r="C73" s="8">
        <v>3</v>
      </c>
      <c r="D73" s="8">
        <v>4</v>
      </c>
      <c r="E73" s="8">
        <v>4</v>
      </c>
      <c r="I73" s="8">
        <f t="shared" si="2"/>
        <v>11</v>
      </c>
    </row>
    <row r="74" spans="2:9" ht="15">
      <c r="B74" s="8" t="s">
        <v>40</v>
      </c>
      <c r="C74" s="8">
        <v>2</v>
      </c>
      <c r="D74" s="8">
        <v>1</v>
      </c>
      <c r="E74" s="8">
        <v>1</v>
      </c>
      <c r="F74" s="8">
        <v>3</v>
      </c>
      <c r="G74" s="8">
        <v>2</v>
      </c>
      <c r="H74" s="8">
        <v>1</v>
      </c>
      <c r="I74" s="8">
        <f t="shared" si="2"/>
        <v>10</v>
      </c>
    </row>
    <row r="75" spans="2:9" ht="15">
      <c r="B75" s="8" t="s">
        <v>177</v>
      </c>
      <c r="G75" s="8">
        <v>4</v>
      </c>
      <c r="H75" s="8">
        <v>2</v>
      </c>
      <c r="I75" s="8">
        <f t="shared" si="2"/>
        <v>6</v>
      </c>
    </row>
    <row r="76" spans="2:9" ht="15">
      <c r="B76" s="8" t="s">
        <v>47</v>
      </c>
      <c r="C76" s="8">
        <v>1</v>
      </c>
      <c r="D76" s="8">
        <v>1</v>
      </c>
      <c r="E76" s="8">
        <v>1</v>
      </c>
      <c r="I76" s="8">
        <f t="shared" si="2"/>
        <v>3</v>
      </c>
    </row>
    <row r="77" spans="2:9" ht="15">
      <c r="B77" s="9" t="s">
        <v>101</v>
      </c>
      <c r="C77" s="9"/>
      <c r="E77" s="8">
        <v>3</v>
      </c>
      <c r="I77" s="8">
        <f t="shared" si="2"/>
        <v>3</v>
      </c>
    </row>
    <row r="78" spans="2:9" ht="15">
      <c r="B78" s="8" t="s">
        <v>42</v>
      </c>
      <c r="C78" s="8">
        <v>1</v>
      </c>
      <c r="D78" s="8">
        <v>1</v>
      </c>
      <c r="I78" s="8">
        <f t="shared" si="2"/>
        <v>2</v>
      </c>
    </row>
    <row r="79" spans="2:9" ht="15">
      <c r="B79" s="8" t="s">
        <v>52</v>
      </c>
      <c r="C79" s="8">
        <v>1</v>
      </c>
      <c r="D79" s="8">
        <v>1</v>
      </c>
      <c r="I79" s="8">
        <f t="shared" si="2"/>
        <v>2</v>
      </c>
    </row>
    <row r="80" spans="2:9" ht="15">
      <c r="B80" s="8" t="s">
        <v>82</v>
      </c>
      <c r="D80" s="8">
        <v>2</v>
      </c>
      <c r="I80" s="8">
        <f t="shared" si="2"/>
        <v>2</v>
      </c>
    </row>
    <row r="81" spans="2:9" ht="15">
      <c r="B81" s="8" t="s">
        <v>48</v>
      </c>
      <c r="C81" s="8">
        <v>1</v>
      </c>
      <c r="D81" s="8">
        <v>1</v>
      </c>
      <c r="I81" s="8">
        <f t="shared" si="2"/>
        <v>2</v>
      </c>
    </row>
    <row r="82" spans="2:9" ht="15">
      <c r="B82" s="9" t="s">
        <v>124</v>
      </c>
      <c r="C82" s="9"/>
      <c r="E82" s="8">
        <v>1</v>
      </c>
      <c r="H82" s="8">
        <v>1</v>
      </c>
      <c r="I82" s="8">
        <f t="shared" si="2"/>
        <v>2</v>
      </c>
    </row>
    <row r="83" spans="2:9" ht="15">
      <c r="B83" s="9" t="s">
        <v>125</v>
      </c>
      <c r="C83" s="9"/>
      <c r="E83" s="8">
        <v>1</v>
      </c>
      <c r="I83" s="8">
        <f t="shared" si="2"/>
        <v>1</v>
      </c>
    </row>
    <row r="84" spans="2:9" ht="15">
      <c r="B84" s="8" t="s">
        <v>50</v>
      </c>
      <c r="C84" s="8">
        <v>1</v>
      </c>
      <c r="I84" s="8">
        <f t="shared" si="2"/>
        <v>1</v>
      </c>
    </row>
    <row r="85" spans="2:9" ht="15">
      <c r="B85" s="9" t="s">
        <v>128</v>
      </c>
      <c r="C85" s="9"/>
      <c r="E85" s="8">
        <v>1</v>
      </c>
      <c r="I85" s="8">
        <f t="shared" si="2"/>
        <v>1</v>
      </c>
    </row>
    <row r="86" spans="2:9" ht="15">
      <c r="B86" s="9" t="s">
        <v>120</v>
      </c>
      <c r="C86" s="9"/>
      <c r="E86" s="8">
        <v>1</v>
      </c>
      <c r="I86" s="8">
        <f t="shared" si="2"/>
        <v>1</v>
      </c>
    </row>
    <row r="87" spans="2:9" ht="15">
      <c r="B87" s="9" t="s">
        <v>131</v>
      </c>
      <c r="C87" s="9"/>
      <c r="E87" s="8">
        <v>1</v>
      </c>
      <c r="I87" s="8">
        <f t="shared" si="2"/>
        <v>1</v>
      </c>
    </row>
    <row r="88" spans="2:9" ht="15">
      <c r="B88" s="9" t="s">
        <v>126</v>
      </c>
      <c r="C88" s="9"/>
      <c r="E88" s="8">
        <v>1</v>
      </c>
      <c r="I88" s="8">
        <f t="shared" si="2"/>
        <v>1</v>
      </c>
    </row>
    <row r="89" spans="2:9" ht="15">
      <c r="B89" s="9" t="s">
        <v>134</v>
      </c>
      <c r="C89" s="9"/>
      <c r="E89" s="8">
        <v>1</v>
      </c>
      <c r="I89" s="8">
        <f t="shared" si="2"/>
        <v>1</v>
      </c>
    </row>
    <row r="90" spans="2:9" ht="15">
      <c r="B90" s="9" t="s">
        <v>135</v>
      </c>
      <c r="C90" s="9"/>
      <c r="E90" s="8">
        <v>1</v>
      </c>
      <c r="I90" s="8">
        <f t="shared" si="2"/>
        <v>1</v>
      </c>
    </row>
    <row r="91" spans="2:9" ht="15">
      <c r="B91" s="8" t="s">
        <v>49</v>
      </c>
      <c r="C91" s="8">
        <v>1</v>
      </c>
      <c r="I91" s="8">
        <f t="shared" si="2"/>
        <v>1</v>
      </c>
    </row>
    <row r="93" ht="15">
      <c r="A93" s="8" t="s">
        <v>57</v>
      </c>
    </row>
    <row r="94" spans="2:11" ht="15">
      <c r="B94" s="8" t="s">
        <v>8</v>
      </c>
      <c r="C94" s="8">
        <v>5</v>
      </c>
      <c r="D94" s="8">
        <v>5</v>
      </c>
      <c r="E94" s="8">
        <v>4</v>
      </c>
      <c r="F94" s="8">
        <v>5</v>
      </c>
      <c r="G94" s="8">
        <v>5</v>
      </c>
      <c r="H94" s="8">
        <v>5</v>
      </c>
      <c r="I94" s="8">
        <f aca="true" t="shared" si="3" ref="I94:I127">SUM(C94:H94)</f>
        <v>29</v>
      </c>
      <c r="K94"/>
    </row>
    <row r="95" spans="2:9" ht="15">
      <c r="B95" s="8" t="s">
        <v>11</v>
      </c>
      <c r="C95" s="8">
        <v>3</v>
      </c>
      <c r="D95" s="8">
        <v>4</v>
      </c>
      <c r="H95" s="8">
        <v>3</v>
      </c>
      <c r="I95" s="8">
        <f t="shared" si="3"/>
        <v>10</v>
      </c>
    </row>
    <row r="96" spans="2:11" ht="15">
      <c r="B96" s="8" t="s">
        <v>16</v>
      </c>
      <c r="C96" s="8">
        <v>1</v>
      </c>
      <c r="D96" s="8">
        <v>3</v>
      </c>
      <c r="E96" s="8">
        <v>1</v>
      </c>
      <c r="G96" s="8">
        <v>4</v>
      </c>
      <c r="H96" s="8">
        <v>1</v>
      </c>
      <c r="I96" s="8">
        <f t="shared" si="3"/>
        <v>10</v>
      </c>
      <c r="K96"/>
    </row>
    <row r="97" spans="2:11" ht="15">
      <c r="B97" s="8" t="s">
        <v>22</v>
      </c>
      <c r="C97" s="8">
        <v>1</v>
      </c>
      <c r="E97" s="8">
        <v>1</v>
      </c>
      <c r="F97" s="8">
        <v>4</v>
      </c>
      <c r="G97" s="8">
        <v>3</v>
      </c>
      <c r="I97" s="8">
        <f t="shared" si="3"/>
        <v>9</v>
      </c>
      <c r="K97"/>
    </row>
    <row r="98" spans="2:11" ht="15">
      <c r="B98" s="9" t="s">
        <v>94</v>
      </c>
      <c r="C98" s="9"/>
      <c r="E98" s="8">
        <v>5</v>
      </c>
      <c r="H98" s="8">
        <v>4</v>
      </c>
      <c r="I98" s="8">
        <f t="shared" si="3"/>
        <v>9</v>
      </c>
      <c r="K98"/>
    </row>
    <row r="99" spans="2:9" ht="15">
      <c r="B99" s="8" t="s">
        <v>10</v>
      </c>
      <c r="C99" s="8">
        <v>4</v>
      </c>
      <c r="F99" s="8">
        <v>3</v>
      </c>
      <c r="I99" s="8">
        <f t="shared" si="3"/>
        <v>7</v>
      </c>
    </row>
    <row r="100" spans="2:11" ht="15">
      <c r="B100" s="8" t="s">
        <v>32</v>
      </c>
      <c r="C100" s="8">
        <v>1</v>
      </c>
      <c r="E100" s="8">
        <v>1</v>
      </c>
      <c r="F100" s="8">
        <v>2</v>
      </c>
      <c r="G100" s="8">
        <v>2</v>
      </c>
      <c r="H100" s="8">
        <v>1</v>
      </c>
      <c r="I100" s="8">
        <f t="shared" si="3"/>
        <v>7</v>
      </c>
      <c r="K100"/>
    </row>
    <row r="101" spans="2:11" ht="15">
      <c r="B101" s="8" t="s">
        <v>37</v>
      </c>
      <c r="C101" s="8">
        <v>1</v>
      </c>
      <c r="D101" s="8">
        <v>1</v>
      </c>
      <c r="E101" s="8">
        <v>1</v>
      </c>
      <c r="F101" s="8">
        <v>1</v>
      </c>
      <c r="G101" s="8">
        <v>1</v>
      </c>
      <c r="H101" s="8">
        <v>1</v>
      </c>
      <c r="I101" s="8">
        <f t="shared" si="3"/>
        <v>6</v>
      </c>
      <c r="K101"/>
    </row>
    <row r="102" spans="2:9" ht="15">
      <c r="B102" s="8" t="s">
        <v>25</v>
      </c>
      <c r="C102" s="8">
        <v>1</v>
      </c>
      <c r="D102" s="8">
        <v>2</v>
      </c>
      <c r="F102" s="8">
        <v>1</v>
      </c>
      <c r="H102" s="8">
        <v>1</v>
      </c>
      <c r="I102" s="8">
        <f t="shared" si="3"/>
        <v>5</v>
      </c>
    </row>
    <row r="103" spans="2:11" ht="15">
      <c r="B103" s="8" t="s">
        <v>15</v>
      </c>
      <c r="C103" s="8">
        <v>2</v>
      </c>
      <c r="H103" s="8">
        <v>2</v>
      </c>
      <c r="I103" s="8">
        <f t="shared" si="3"/>
        <v>4</v>
      </c>
      <c r="K103"/>
    </row>
    <row r="104" spans="2:9" ht="15">
      <c r="B104" s="9" t="s">
        <v>116</v>
      </c>
      <c r="C104" s="9"/>
      <c r="E104" s="8">
        <v>1</v>
      </c>
      <c r="F104" s="8">
        <v>1</v>
      </c>
      <c r="G104" s="8">
        <v>1</v>
      </c>
      <c r="H104" s="8">
        <v>1</v>
      </c>
      <c r="I104" s="8">
        <f t="shared" si="3"/>
        <v>4</v>
      </c>
    </row>
    <row r="105" spans="2:9" ht="15">
      <c r="B105" s="9" t="s">
        <v>95</v>
      </c>
      <c r="C105" s="9"/>
      <c r="E105" s="8">
        <v>3</v>
      </c>
      <c r="I105" s="8">
        <f t="shared" si="3"/>
        <v>3</v>
      </c>
    </row>
    <row r="106" spans="2:9" ht="15">
      <c r="B106" s="8" t="s">
        <v>29</v>
      </c>
      <c r="C106" s="8">
        <v>1</v>
      </c>
      <c r="D106" s="8">
        <v>1</v>
      </c>
      <c r="I106" s="8">
        <f t="shared" si="3"/>
        <v>2</v>
      </c>
    </row>
    <row r="107" spans="2:9" ht="15">
      <c r="B107" s="8" t="s">
        <v>46</v>
      </c>
      <c r="C107" s="8">
        <v>1</v>
      </c>
      <c r="E107" s="8">
        <v>1</v>
      </c>
      <c r="I107" s="8">
        <f t="shared" si="3"/>
        <v>2</v>
      </c>
    </row>
    <row r="108" spans="2:9" ht="15">
      <c r="B108" s="9" t="s">
        <v>97</v>
      </c>
      <c r="C108" s="9"/>
      <c r="E108" s="8">
        <v>2</v>
      </c>
      <c r="I108" s="8">
        <f t="shared" si="3"/>
        <v>2</v>
      </c>
    </row>
    <row r="109" spans="2:9" ht="15">
      <c r="B109" s="9" t="s">
        <v>111</v>
      </c>
      <c r="C109" s="9"/>
      <c r="E109" s="8">
        <v>1</v>
      </c>
      <c r="I109" s="8">
        <f t="shared" si="3"/>
        <v>1</v>
      </c>
    </row>
    <row r="110" spans="2:9" ht="15">
      <c r="B110" s="9" t="s">
        <v>127</v>
      </c>
      <c r="C110" s="9"/>
      <c r="E110" s="8">
        <v>1</v>
      </c>
      <c r="I110" s="8">
        <f t="shared" si="3"/>
        <v>1</v>
      </c>
    </row>
    <row r="111" spans="2:9" ht="15">
      <c r="B111" s="9" t="s">
        <v>123</v>
      </c>
      <c r="C111" s="9"/>
      <c r="E111" s="8">
        <v>1</v>
      </c>
      <c r="I111" s="8">
        <f t="shared" si="3"/>
        <v>1</v>
      </c>
    </row>
    <row r="112" spans="2:9" ht="15">
      <c r="B112" s="8" t="s">
        <v>24</v>
      </c>
      <c r="C112" s="8">
        <v>1</v>
      </c>
      <c r="I112" s="8">
        <f t="shared" si="3"/>
        <v>1</v>
      </c>
    </row>
    <row r="113" spans="2:9" ht="15">
      <c r="B113" s="9" t="s">
        <v>121</v>
      </c>
      <c r="C113" s="9"/>
      <c r="E113" s="8">
        <v>1</v>
      </c>
      <c r="I113" s="8">
        <f t="shared" si="3"/>
        <v>1</v>
      </c>
    </row>
    <row r="114" spans="2:9" ht="15">
      <c r="B114" s="9" t="s">
        <v>102</v>
      </c>
      <c r="C114" s="9"/>
      <c r="E114" s="8">
        <v>1</v>
      </c>
      <c r="I114" s="8">
        <f t="shared" si="3"/>
        <v>1</v>
      </c>
    </row>
    <row r="115" spans="2:9" ht="15">
      <c r="B115" s="8" t="s">
        <v>23</v>
      </c>
      <c r="C115" s="8">
        <v>1</v>
      </c>
      <c r="I115" s="8">
        <f t="shared" si="3"/>
        <v>1</v>
      </c>
    </row>
    <row r="116" spans="2:9" ht="15">
      <c r="B116" s="9" t="s">
        <v>106</v>
      </c>
      <c r="C116" s="9"/>
      <c r="E116" s="8">
        <v>1</v>
      </c>
      <c r="I116" s="8">
        <f t="shared" si="3"/>
        <v>1</v>
      </c>
    </row>
    <row r="117" spans="2:9" ht="15">
      <c r="B117" s="9" t="s">
        <v>117</v>
      </c>
      <c r="C117" s="9"/>
      <c r="E117" s="8">
        <v>1</v>
      </c>
      <c r="I117" s="8">
        <f t="shared" si="3"/>
        <v>1</v>
      </c>
    </row>
    <row r="118" spans="2:9" ht="15">
      <c r="B118" s="9" t="s">
        <v>114</v>
      </c>
      <c r="C118" s="9"/>
      <c r="E118" s="8">
        <v>1</v>
      </c>
      <c r="I118" s="8">
        <f t="shared" si="3"/>
        <v>1</v>
      </c>
    </row>
    <row r="119" spans="2:9" ht="15">
      <c r="B119" s="9" t="s">
        <v>133</v>
      </c>
      <c r="C119" s="9"/>
      <c r="E119" s="8">
        <v>1</v>
      </c>
      <c r="I119" s="8">
        <f t="shared" si="3"/>
        <v>1</v>
      </c>
    </row>
    <row r="120" spans="2:9" ht="15">
      <c r="B120" s="9" t="s">
        <v>103</v>
      </c>
      <c r="C120" s="9"/>
      <c r="E120" s="8">
        <v>1</v>
      </c>
      <c r="I120" s="8">
        <f t="shared" si="3"/>
        <v>1</v>
      </c>
    </row>
    <row r="121" spans="2:9" ht="15">
      <c r="B121" s="8" t="s">
        <v>38</v>
      </c>
      <c r="C121" s="8">
        <v>1</v>
      </c>
      <c r="I121" s="8">
        <f t="shared" si="3"/>
        <v>1</v>
      </c>
    </row>
    <row r="122" spans="2:9" ht="15">
      <c r="B122" s="9" t="s">
        <v>99</v>
      </c>
      <c r="C122" s="9"/>
      <c r="E122" s="8">
        <v>1</v>
      </c>
      <c r="I122" s="8">
        <f t="shared" si="3"/>
        <v>1</v>
      </c>
    </row>
    <row r="123" spans="2:9" ht="15">
      <c r="B123" s="8" t="s">
        <v>31</v>
      </c>
      <c r="C123" s="8">
        <v>1</v>
      </c>
      <c r="I123" s="8">
        <f t="shared" si="3"/>
        <v>1</v>
      </c>
    </row>
    <row r="124" spans="2:9" ht="15">
      <c r="B124" s="9" t="s">
        <v>118</v>
      </c>
      <c r="C124" s="9"/>
      <c r="E124" s="8">
        <v>1</v>
      </c>
      <c r="I124" s="8">
        <f t="shared" si="3"/>
        <v>1</v>
      </c>
    </row>
    <row r="125" spans="2:9" ht="15">
      <c r="B125" s="9" t="s">
        <v>108</v>
      </c>
      <c r="C125" s="9"/>
      <c r="E125" s="8">
        <v>1</v>
      </c>
      <c r="I125" s="8">
        <f t="shared" si="3"/>
        <v>1</v>
      </c>
    </row>
    <row r="126" spans="2:9" ht="15">
      <c r="B126" s="9" t="s">
        <v>107</v>
      </c>
      <c r="C126" s="9"/>
      <c r="E126" s="8">
        <v>1</v>
      </c>
      <c r="I126" s="8">
        <f t="shared" si="3"/>
        <v>1</v>
      </c>
    </row>
    <row r="127" spans="2:9" ht="15.75" customHeight="1">
      <c r="B127" s="9" t="s">
        <v>119</v>
      </c>
      <c r="C127" s="9"/>
      <c r="E127" s="8">
        <v>1</v>
      </c>
      <c r="I127" s="8">
        <f t="shared" si="3"/>
        <v>1</v>
      </c>
    </row>
    <row r="129" ht="15">
      <c r="A129" s="8" t="s">
        <v>58</v>
      </c>
    </row>
    <row r="130" spans="2:12" ht="15">
      <c r="B130" s="8" t="s">
        <v>6</v>
      </c>
      <c r="C130" s="8">
        <v>5</v>
      </c>
      <c r="D130" s="8">
        <v>5</v>
      </c>
      <c r="F130" s="8">
        <v>5</v>
      </c>
      <c r="G130" s="8">
        <v>5</v>
      </c>
      <c r="H130" s="8">
        <v>5</v>
      </c>
      <c r="I130" s="8">
        <f aca="true" t="shared" si="4" ref="I130:I159">SUM(C130:H130)</f>
        <v>25</v>
      </c>
      <c r="K130"/>
      <c r="L130"/>
    </row>
    <row r="131" spans="2:12" ht="15">
      <c r="B131" s="8" t="s">
        <v>20</v>
      </c>
      <c r="C131" s="8">
        <v>2</v>
      </c>
      <c r="D131" s="8">
        <v>4</v>
      </c>
      <c r="E131" s="8">
        <v>2</v>
      </c>
      <c r="F131" s="8">
        <v>4</v>
      </c>
      <c r="H131" s="8">
        <v>4</v>
      </c>
      <c r="I131" s="8">
        <f t="shared" si="4"/>
        <v>16</v>
      </c>
      <c r="K131"/>
      <c r="L131"/>
    </row>
    <row r="132" spans="2:12" ht="15">
      <c r="B132" s="9" t="s">
        <v>96</v>
      </c>
      <c r="C132" s="9"/>
      <c r="E132" s="8">
        <v>5</v>
      </c>
      <c r="G132" s="8">
        <v>4</v>
      </c>
      <c r="I132" s="8">
        <f t="shared" si="4"/>
        <v>9</v>
      </c>
      <c r="K132"/>
      <c r="L132"/>
    </row>
    <row r="133" spans="2:9" ht="15">
      <c r="B133" s="8" t="s">
        <v>18</v>
      </c>
      <c r="C133" s="8">
        <v>4</v>
      </c>
      <c r="E133" s="8">
        <v>1</v>
      </c>
      <c r="H133" s="8">
        <v>3</v>
      </c>
      <c r="I133" s="8">
        <f t="shared" si="4"/>
        <v>8</v>
      </c>
    </row>
    <row r="134" spans="2:12" ht="15">
      <c r="B134" s="8" t="s">
        <v>28</v>
      </c>
      <c r="C134" s="8">
        <v>1</v>
      </c>
      <c r="D134" s="8">
        <v>2</v>
      </c>
      <c r="E134" s="8">
        <v>4</v>
      </c>
      <c r="I134" s="8">
        <f t="shared" si="4"/>
        <v>7</v>
      </c>
      <c r="K134"/>
      <c r="L134"/>
    </row>
    <row r="135" spans="2:12" ht="15">
      <c r="B135" s="8" t="s">
        <v>35</v>
      </c>
      <c r="C135" s="8">
        <v>1</v>
      </c>
      <c r="F135" s="8">
        <v>2</v>
      </c>
      <c r="G135" s="8">
        <v>2</v>
      </c>
      <c r="H135" s="8">
        <v>2</v>
      </c>
      <c r="I135" s="8">
        <f t="shared" si="4"/>
        <v>7</v>
      </c>
      <c r="K135"/>
      <c r="L135"/>
    </row>
    <row r="136" spans="2:9" ht="15">
      <c r="B136" s="8" t="s">
        <v>72</v>
      </c>
      <c r="D136" s="8">
        <v>3</v>
      </c>
      <c r="F136" s="8">
        <v>3</v>
      </c>
      <c r="I136" s="8">
        <f t="shared" si="4"/>
        <v>6</v>
      </c>
    </row>
    <row r="137" spans="2:9" ht="15">
      <c r="B137" s="8" t="s">
        <v>43</v>
      </c>
      <c r="C137" s="8">
        <v>1</v>
      </c>
      <c r="D137" s="8">
        <v>1</v>
      </c>
      <c r="E137" s="8">
        <v>1</v>
      </c>
      <c r="F137" s="8">
        <v>1</v>
      </c>
      <c r="G137" s="8">
        <v>1</v>
      </c>
      <c r="H137" s="8">
        <v>1</v>
      </c>
      <c r="I137" s="8">
        <f t="shared" si="4"/>
        <v>6</v>
      </c>
    </row>
    <row r="138" spans="2:9" ht="15">
      <c r="B138" s="8" t="s">
        <v>19</v>
      </c>
      <c r="C138" s="8">
        <v>3</v>
      </c>
      <c r="I138" s="8">
        <f t="shared" si="4"/>
        <v>3</v>
      </c>
    </row>
    <row r="139" spans="2:9" ht="15">
      <c r="B139" s="9" t="s">
        <v>98</v>
      </c>
      <c r="C139" s="9"/>
      <c r="E139" s="8">
        <v>3</v>
      </c>
      <c r="I139" s="8">
        <f t="shared" si="4"/>
        <v>3</v>
      </c>
    </row>
    <row r="140" spans="2:9" ht="15">
      <c r="B140" s="8" t="s">
        <v>171</v>
      </c>
      <c r="G140" s="8">
        <v>3</v>
      </c>
      <c r="I140" s="8">
        <f t="shared" si="4"/>
        <v>3</v>
      </c>
    </row>
    <row r="141" spans="2:9" ht="15">
      <c r="B141" s="8" t="s">
        <v>39</v>
      </c>
      <c r="C141" s="8">
        <v>1</v>
      </c>
      <c r="E141" s="8">
        <v>1</v>
      </c>
      <c r="H141" s="8">
        <v>1</v>
      </c>
      <c r="I141" s="8">
        <f t="shared" si="4"/>
        <v>3</v>
      </c>
    </row>
    <row r="142" spans="2:9" ht="15">
      <c r="B142" s="8" t="s">
        <v>41</v>
      </c>
      <c r="C142" s="8">
        <v>1</v>
      </c>
      <c r="I142" s="8">
        <f t="shared" si="4"/>
        <v>1</v>
      </c>
    </row>
    <row r="143" spans="2:9" ht="15">
      <c r="B143" s="9" t="s">
        <v>136</v>
      </c>
      <c r="C143" s="9"/>
      <c r="E143" s="8">
        <v>1</v>
      </c>
      <c r="I143" s="8">
        <f t="shared" si="4"/>
        <v>1</v>
      </c>
    </row>
    <row r="144" spans="2:9" ht="15">
      <c r="B144" s="9" t="s">
        <v>112</v>
      </c>
      <c r="C144" s="9"/>
      <c r="E144" s="8">
        <v>1</v>
      </c>
      <c r="I144" s="8">
        <f t="shared" si="4"/>
        <v>1</v>
      </c>
    </row>
    <row r="145" spans="2:9" ht="15">
      <c r="B145" s="8" t="s">
        <v>51</v>
      </c>
      <c r="C145" s="8">
        <v>1</v>
      </c>
      <c r="I145" s="8">
        <f t="shared" si="4"/>
        <v>1</v>
      </c>
    </row>
    <row r="146" spans="2:9" ht="15">
      <c r="B146" s="9" t="s">
        <v>132</v>
      </c>
      <c r="C146" s="9"/>
      <c r="E146" s="8">
        <v>1</v>
      </c>
      <c r="I146" s="8">
        <f t="shared" si="4"/>
        <v>1</v>
      </c>
    </row>
    <row r="147" spans="2:9" ht="15">
      <c r="B147" s="9" t="s">
        <v>122</v>
      </c>
      <c r="C147" s="9"/>
      <c r="E147" s="8">
        <v>1</v>
      </c>
      <c r="I147" s="8">
        <f t="shared" si="4"/>
        <v>1</v>
      </c>
    </row>
    <row r="148" spans="2:9" ht="15">
      <c r="B148" s="9" t="s">
        <v>129</v>
      </c>
      <c r="C148" s="9"/>
      <c r="E148" s="8">
        <v>1</v>
      </c>
      <c r="I148" s="8">
        <f t="shared" si="4"/>
        <v>1</v>
      </c>
    </row>
    <row r="149" spans="2:9" ht="15">
      <c r="B149" s="9" t="s">
        <v>113</v>
      </c>
      <c r="C149" s="9"/>
      <c r="E149" s="8">
        <v>1</v>
      </c>
      <c r="I149" s="8">
        <f t="shared" si="4"/>
        <v>1</v>
      </c>
    </row>
    <row r="150" spans="2:9" ht="15">
      <c r="B150" s="8" t="s">
        <v>33</v>
      </c>
      <c r="C150" s="8">
        <v>1</v>
      </c>
      <c r="I150" s="8">
        <f t="shared" si="4"/>
        <v>1</v>
      </c>
    </row>
    <row r="151" spans="2:9" ht="15">
      <c r="B151" s="9" t="s">
        <v>110</v>
      </c>
      <c r="C151" s="9"/>
      <c r="E151" s="8">
        <v>1</v>
      </c>
      <c r="I151" s="8">
        <f t="shared" si="4"/>
        <v>1</v>
      </c>
    </row>
    <row r="152" spans="2:9" ht="15">
      <c r="B152" s="8" t="s">
        <v>21</v>
      </c>
      <c r="C152" s="8">
        <v>1</v>
      </c>
      <c r="I152" s="8">
        <f t="shared" si="4"/>
        <v>1</v>
      </c>
    </row>
    <row r="153" spans="2:9" ht="15">
      <c r="B153" s="8" t="s">
        <v>44</v>
      </c>
      <c r="C153" s="8">
        <v>1</v>
      </c>
      <c r="I153" s="8">
        <f t="shared" si="4"/>
        <v>1</v>
      </c>
    </row>
    <row r="154" spans="2:9" ht="15">
      <c r="B154" s="8" t="s">
        <v>34</v>
      </c>
      <c r="C154" s="8">
        <v>1</v>
      </c>
      <c r="I154" s="8">
        <f t="shared" si="4"/>
        <v>1</v>
      </c>
    </row>
    <row r="155" spans="2:9" ht="15">
      <c r="B155" s="9" t="s">
        <v>104</v>
      </c>
      <c r="C155" s="9"/>
      <c r="E155" s="8">
        <v>1</v>
      </c>
      <c r="I155" s="8">
        <f t="shared" si="4"/>
        <v>1</v>
      </c>
    </row>
    <row r="156" spans="2:9" ht="15">
      <c r="B156" s="9" t="s">
        <v>105</v>
      </c>
      <c r="C156" s="9"/>
      <c r="E156" s="8">
        <v>1</v>
      </c>
      <c r="I156" s="8">
        <f t="shared" si="4"/>
        <v>1</v>
      </c>
    </row>
    <row r="157" spans="2:9" ht="15">
      <c r="B157" s="9" t="s">
        <v>115</v>
      </c>
      <c r="C157" s="9"/>
      <c r="E157" s="8">
        <v>1</v>
      </c>
      <c r="I157" s="8">
        <f t="shared" si="4"/>
        <v>1</v>
      </c>
    </row>
    <row r="158" spans="2:9" ht="15">
      <c r="B158" s="8" t="s">
        <v>30</v>
      </c>
      <c r="C158" s="8">
        <v>1</v>
      </c>
      <c r="I158" s="8">
        <f t="shared" si="4"/>
        <v>1</v>
      </c>
    </row>
    <row r="159" spans="2:9" ht="15">
      <c r="B159" s="9" t="s">
        <v>130</v>
      </c>
      <c r="C159" s="9"/>
      <c r="E159" s="8">
        <v>1</v>
      </c>
      <c r="I159" s="8">
        <f t="shared" si="4"/>
        <v>1</v>
      </c>
    </row>
    <row r="162" ht="15">
      <c r="A162" s="8" t="s">
        <v>59</v>
      </c>
    </row>
    <row r="163" spans="2:9" ht="15">
      <c r="B163" s="8" t="s">
        <v>13</v>
      </c>
      <c r="C163" s="8">
        <v>5</v>
      </c>
      <c r="D163" s="8">
        <v>5</v>
      </c>
      <c r="E163" s="8">
        <v>5</v>
      </c>
      <c r="H163" s="8">
        <v>5</v>
      </c>
      <c r="I163" s="8">
        <f aca="true" t="shared" si="5" ref="I163:I172">SUM(C163:H163)</f>
        <v>20</v>
      </c>
    </row>
    <row r="164" spans="2:9" ht="15">
      <c r="B164" s="8" t="s">
        <v>80</v>
      </c>
      <c r="D164" s="8">
        <v>3</v>
      </c>
      <c r="E164" s="8">
        <v>3</v>
      </c>
      <c r="F164" s="8">
        <v>5</v>
      </c>
      <c r="G164" s="8">
        <v>4</v>
      </c>
      <c r="H164" s="8">
        <v>4</v>
      </c>
      <c r="I164" s="8">
        <f t="shared" si="5"/>
        <v>19</v>
      </c>
    </row>
    <row r="165" spans="2:9" ht="15">
      <c r="B165" s="8" t="s">
        <v>36</v>
      </c>
      <c r="C165" s="8">
        <v>4</v>
      </c>
      <c r="D165" s="8">
        <v>4</v>
      </c>
      <c r="E165" s="8">
        <v>4</v>
      </c>
      <c r="I165" s="8">
        <f t="shared" si="5"/>
        <v>12</v>
      </c>
    </row>
    <row r="166" spans="2:9" ht="15">
      <c r="B166" s="8" t="s">
        <v>177</v>
      </c>
      <c r="G166" s="8">
        <v>5</v>
      </c>
      <c r="H166" s="8">
        <v>3</v>
      </c>
      <c r="I166" s="8">
        <f t="shared" si="5"/>
        <v>8</v>
      </c>
    </row>
    <row r="167" spans="2:9" ht="15">
      <c r="B167" s="8" t="s">
        <v>42</v>
      </c>
      <c r="C167" s="8">
        <v>3</v>
      </c>
      <c r="I167" s="8">
        <f t="shared" si="5"/>
        <v>3</v>
      </c>
    </row>
    <row r="168" spans="2:9" ht="15">
      <c r="B168" s="8" t="s">
        <v>52</v>
      </c>
      <c r="C168" s="8">
        <v>2</v>
      </c>
      <c r="D168" s="8">
        <v>1</v>
      </c>
      <c r="I168" s="8">
        <f t="shared" si="5"/>
        <v>3</v>
      </c>
    </row>
    <row r="169" spans="2:9" ht="15">
      <c r="B169" s="9" t="s">
        <v>124</v>
      </c>
      <c r="C169" s="9"/>
      <c r="E169" s="8">
        <v>1</v>
      </c>
      <c r="H169" s="8">
        <v>2</v>
      </c>
      <c r="I169" s="8">
        <f t="shared" si="5"/>
        <v>3</v>
      </c>
    </row>
    <row r="170" spans="2:9" ht="15">
      <c r="B170" s="9" t="s">
        <v>120</v>
      </c>
      <c r="C170" s="9"/>
      <c r="E170" s="8">
        <v>2</v>
      </c>
      <c r="I170" s="8">
        <f t="shared" si="5"/>
        <v>2</v>
      </c>
    </row>
    <row r="171" spans="2:9" ht="15">
      <c r="B171" s="8" t="s">
        <v>82</v>
      </c>
      <c r="D171" s="8">
        <v>2</v>
      </c>
      <c r="I171" s="8">
        <f t="shared" si="5"/>
        <v>2</v>
      </c>
    </row>
    <row r="172" spans="2:9" ht="15">
      <c r="B172" s="9" t="s">
        <v>128</v>
      </c>
      <c r="C172" s="9"/>
      <c r="E172" s="8">
        <v>1</v>
      </c>
      <c r="I172" s="8">
        <f t="shared" si="5"/>
        <v>1</v>
      </c>
    </row>
    <row r="175" ht="15">
      <c r="A175" s="8" t="s">
        <v>60</v>
      </c>
    </row>
    <row r="176" spans="2:9" ht="15">
      <c r="B176" s="8" t="s">
        <v>27</v>
      </c>
      <c r="C176" s="8">
        <v>5</v>
      </c>
      <c r="E176" s="8">
        <v>4</v>
      </c>
      <c r="F176" s="8">
        <v>5</v>
      </c>
      <c r="G176" s="8">
        <v>5</v>
      </c>
      <c r="H176" s="8">
        <v>5</v>
      </c>
      <c r="I176" s="8">
        <f aca="true" t="shared" si="6" ref="I176:I187">SUM(C176:H176)</f>
        <v>24</v>
      </c>
    </row>
    <row r="177" spans="2:9" ht="15">
      <c r="B177" s="8" t="s">
        <v>40</v>
      </c>
      <c r="C177" s="8">
        <v>4</v>
      </c>
      <c r="D177" s="8">
        <v>5</v>
      </c>
      <c r="E177" s="8">
        <v>3</v>
      </c>
      <c r="F177" s="8">
        <v>4</v>
      </c>
      <c r="G177" s="8">
        <v>4</v>
      </c>
      <c r="H177" s="8">
        <v>4</v>
      </c>
      <c r="I177" s="8">
        <f t="shared" si="6"/>
        <v>24</v>
      </c>
    </row>
    <row r="178" spans="2:9" ht="15">
      <c r="B178" s="8" t="s">
        <v>47</v>
      </c>
      <c r="C178" s="8">
        <v>3</v>
      </c>
      <c r="D178" s="8">
        <v>4</v>
      </c>
      <c r="E178" s="8">
        <v>2</v>
      </c>
      <c r="I178" s="8">
        <f t="shared" si="6"/>
        <v>9</v>
      </c>
    </row>
    <row r="179" spans="2:9" ht="15">
      <c r="B179" s="9" t="s">
        <v>101</v>
      </c>
      <c r="C179" s="9"/>
      <c r="E179" s="8">
        <v>5</v>
      </c>
      <c r="I179" s="8">
        <f t="shared" si="6"/>
        <v>5</v>
      </c>
    </row>
    <row r="180" spans="2:9" ht="15">
      <c r="B180" s="8" t="s">
        <v>48</v>
      </c>
      <c r="C180" s="8">
        <v>2</v>
      </c>
      <c r="D180" s="8">
        <v>3</v>
      </c>
      <c r="I180" s="8">
        <f t="shared" si="6"/>
        <v>5</v>
      </c>
    </row>
    <row r="181" spans="2:9" ht="15">
      <c r="B181" s="8" t="s">
        <v>49</v>
      </c>
      <c r="C181" s="8">
        <v>1</v>
      </c>
      <c r="I181" s="8">
        <f t="shared" si="6"/>
        <v>1</v>
      </c>
    </row>
    <row r="182" spans="2:9" ht="15">
      <c r="B182" s="9" t="s">
        <v>135</v>
      </c>
      <c r="C182" s="9"/>
      <c r="E182" s="8">
        <v>1</v>
      </c>
      <c r="I182" s="8">
        <f t="shared" si="6"/>
        <v>1</v>
      </c>
    </row>
    <row r="183" spans="2:9" ht="15">
      <c r="B183" s="9" t="s">
        <v>134</v>
      </c>
      <c r="C183" s="9"/>
      <c r="E183" s="8">
        <v>1</v>
      </c>
      <c r="I183" s="8">
        <f t="shared" si="6"/>
        <v>1</v>
      </c>
    </row>
    <row r="184" spans="2:9" ht="15">
      <c r="B184" s="9" t="s">
        <v>126</v>
      </c>
      <c r="C184" s="9"/>
      <c r="E184" s="8">
        <v>1</v>
      </c>
      <c r="I184" s="8">
        <f t="shared" si="6"/>
        <v>1</v>
      </c>
    </row>
    <row r="185" spans="2:9" ht="15">
      <c r="B185" s="9" t="s">
        <v>131</v>
      </c>
      <c r="C185" s="9"/>
      <c r="E185" s="8">
        <v>1</v>
      </c>
      <c r="I185" s="8">
        <f t="shared" si="6"/>
        <v>1</v>
      </c>
    </row>
    <row r="186" spans="2:9" ht="15">
      <c r="B186" s="8" t="s">
        <v>50</v>
      </c>
      <c r="C186" s="8">
        <v>1</v>
      </c>
      <c r="I186" s="8">
        <f t="shared" si="6"/>
        <v>1</v>
      </c>
    </row>
    <row r="187" spans="2:9" ht="15">
      <c r="B187" s="9" t="s">
        <v>125</v>
      </c>
      <c r="C187" s="9"/>
      <c r="E187" s="8">
        <v>1</v>
      </c>
      <c r="I187" s="8">
        <f t="shared" si="6"/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H13" sqref="H13"/>
    </sheetView>
  </sheetViews>
  <sheetFormatPr defaultColWidth="11.57421875" defaultRowHeight="12.75"/>
  <cols>
    <col min="1" max="1" width="2.57421875" style="8" customWidth="1"/>
    <col min="2" max="2" width="20.28125" style="8" customWidth="1"/>
    <col min="3" max="6" width="10.7109375" style="8" customWidth="1"/>
    <col min="7" max="16384" width="11.57421875" style="8" customWidth="1"/>
  </cols>
  <sheetData>
    <row r="1" spans="3:9" ht="15">
      <c r="C1" s="8" t="s">
        <v>211</v>
      </c>
      <c r="D1" s="8" t="s">
        <v>212</v>
      </c>
      <c r="E1" s="8" t="s">
        <v>213</v>
      </c>
      <c r="F1" s="8" t="s">
        <v>214</v>
      </c>
      <c r="G1" s="8" t="s">
        <v>208</v>
      </c>
      <c r="H1" s="8" t="s">
        <v>209</v>
      </c>
      <c r="I1" s="15" t="s">
        <v>210</v>
      </c>
    </row>
    <row r="2" spans="1:15" ht="15">
      <c r="A2" s="8">
        <v>1</v>
      </c>
      <c r="B2" s="9" t="s">
        <v>65</v>
      </c>
      <c r="C2" s="9"/>
      <c r="D2" s="9">
        <v>4</v>
      </c>
      <c r="E2" s="9">
        <v>3</v>
      </c>
      <c r="F2" s="9">
        <v>5</v>
      </c>
      <c r="G2" s="9"/>
      <c r="H2" s="9">
        <v>4</v>
      </c>
      <c r="I2" s="9">
        <f aca="true" t="shared" si="0" ref="I2:I8">SUM(C2:H2)</f>
        <v>16</v>
      </c>
      <c r="L2" s="15" t="s">
        <v>14</v>
      </c>
      <c r="O2" s="15" t="s">
        <v>156</v>
      </c>
    </row>
    <row r="3" spans="1:15" ht="15">
      <c r="A3" s="8">
        <v>2</v>
      </c>
      <c r="B3" s="8" t="s">
        <v>9</v>
      </c>
      <c r="C3" s="8">
        <v>4</v>
      </c>
      <c r="D3" s="8">
        <v>5</v>
      </c>
      <c r="E3" s="8">
        <v>5</v>
      </c>
      <c r="I3" s="9">
        <f t="shared" si="0"/>
        <v>14</v>
      </c>
      <c r="L3" s="8" t="s">
        <v>13</v>
      </c>
      <c r="O3" s="8" t="s">
        <v>25</v>
      </c>
    </row>
    <row r="4" spans="1:15" ht="15">
      <c r="A4" s="8">
        <v>3</v>
      </c>
      <c r="B4" s="8" t="s">
        <v>14</v>
      </c>
      <c r="C4" s="8">
        <v>3</v>
      </c>
      <c r="E4" s="8">
        <v>4</v>
      </c>
      <c r="H4" s="8">
        <v>5</v>
      </c>
      <c r="I4" s="9">
        <f t="shared" si="0"/>
        <v>12</v>
      </c>
      <c r="L4" s="8" t="s">
        <v>27</v>
      </c>
      <c r="O4" s="8" t="s">
        <v>28</v>
      </c>
    </row>
    <row r="5" spans="1:15" ht="15">
      <c r="A5" s="8">
        <v>4</v>
      </c>
      <c r="B5" s="8" t="s">
        <v>7</v>
      </c>
      <c r="C5" s="8">
        <v>5</v>
      </c>
      <c r="I5" s="9">
        <f t="shared" si="0"/>
        <v>5</v>
      </c>
      <c r="L5" s="8" t="s">
        <v>20</v>
      </c>
      <c r="O5" s="8" t="s">
        <v>39</v>
      </c>
    </row>
    <row r="6" spans="1:15" ht="15">
      <c r="A6" s="8">
        <v>5</v>
      </c>
      <c r="B6" s="8" t="s">
        <v>17</v>
      </c>
      <c r="C6" s="8">
        <v>2</v>
      </c>
      <c r="I6" s="9">
        <f t="shared" si="0"/>
        <v>2</v>
      </c>
      <c r="L6" s="8" t="s">
        <v>19</v>
      </c>
      <c r="O6" s="8" t="s">
        <v>43</v>
      </c>
    </row>
    <row r="7" spans="1:15" ht="15">
      <c r="A7" s="8">
        <v>6</v>
      </c>
      <c r="B7" s="8" t="s">
        <v>12</v>
      </c>
      <c r="C7" s="8">
        <v>1</v>
      </c>
      <c r="I7" s="9">
        <f t="shared" si="0"/>
        <v>1</v>
      </c>
      <c r="L7" s="8" t="s">
        <v>18</v>
      </c>
      <c r="O7" s="8" t="s">
        <v>80</v>
      </c>
    </row>
    <row r="8" spans="1:9" ht="15">
      <c r="A8" s="8">
        <v>7</v>
      </c>
      <c r="B8" s="8" t="s">
        <v>45</v>
      </c>
      <c r="C8" s="8">
        <v>1</v>
      </c>
      <c r="I8" s="9">
        <f t="shared" si="0"/>
        <v>1</v>
      </c>
    </row>
    <row r="9" spans="12:15" ht="15">
      <c r="L9" s="15" t="s">
        <v>9</v>
      </c>
      <c r="O9" s="15" t="s">
        <v>215</v>
      </c>
    </row>
    <row r="10" spans="12:15" ht="15">
      <c r="L10" s="8" t="s">
        <v>94</v>
      </c>
      <c r="O10" s="8" t="s">
        <v>44</v>
      </c>
    </row>
    <row r="11" spans="12:15" ht="15">
      <c r="L11" s="8" t="s">
        <v>8</v>
      </c>
      <c r="O11" s="8" t="s">
        <v>47</v>
      </c>
    </row>
    <row r="12" spans="12:15" ht="15">
      <c r="L12" s="8" t="s">
        <v>10</v>
      </c>
      <c r="O12" s="8" t="s">
        <v>216</v>
      </c>
    </row>
    <row r="13" spans="12:15" ht="15">
      <c r="L13" s="8" t="s">
        <v>36</v>
      </c>
      <c r="O13" s="8" t="s">
        <v>49</v>
      </c>
    </row>
    <row r="14" ht="15">
      <c r="O14" s="8" t="s">
        <v>50</v>
      </c>
    </row>
    <row r="15" ht="15">
      <c r="L15" s="15" t="s">
        <v>7</v>
      </c>
    </row>
    <row r="16" spans="12:15" ht="15">
      <c r="L16" s="8" t="s">
        <v>6</v>
      </c>
      <c r="O16" s="15" t="s">
        <v>17</v>
      </c>
    </row>
    <row r="17" spans="12:15" ht="15">
      <c r="L17" s="8" t="s">
        <v>15</v>
      </c>
      <c r="O17" s="8" t="s">
        <v>16</v>
      </c>
    </row>
    <row r="18" spans="12:15" ht="15">
      <c r="L18" s="8" t="s">
        <v>22</v>
      </c>
      <c r="O18" s="8" t="s">
        <v>24</v>
      </c>
    </row>
    <row r="19" spans="12:15" ht="15">
      <c r="L19" s="8" t="s">
        <v>31</v>
      </c>
      <c r="O19" s="8" t="s">
        <v>30</v>
      </c>
    </row>
    <row r="21" ht="15">
      <c r="L21" s="15" t="s">
        <v>12</v>
      </c>
    </row>
    <row r="22" ht="15">
      <c r="L22" s="8" t="s">
        <v>32</v>
      </c>
    </row>
    <row r="23" ht="15">
      <c r="L23" s="8" t="s">
        <v>38</v>
      </c>
    </row>
    <row r="24" ht="15">
      <c r="L24" s="8" t="s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rannodd</cp:lastModifiedBy>
  <dcterms:created xsi:type="dcterms:W3CDTF">2011-03-31T22:29:30Z</dcterms:created>
  <dcterms:modified xsi:type="dcterms:W3CDTF">2011-03-31T22:29:30Z</dcterms:modified>
  <cp:category/>
  <cp:version/>
  <cp:contentType/>
  <cp:contentStatus/>
</cp:coreProperties>
</file>