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9555" windowHeight="4170"/>
  </bookViews>
  <sheets>
    <sheet name="Október - hlaup 1" sheetId="1" r:id="rId1"/>
    <sheet name="Stigakeppni karlar og konur" sheetId="2" r:id="rId2"/>
    <sheet name="Stigakeppni lið" sheetId="3" r:id="rId3"/>
  </sheets>
  <calcPr calcId="145621"/>
</workbook>
</file>

<file path=xl/calcChain.xml><?xml version="1.0" encoding="utf-8"?>
<calcChain xmlns="http://schemas.openxmlformats.org/spreadsheetml/2006/main">
  <c r="E45" i="3" l="1"/>
  <c r="E38" i="3"/>
  <c r="E31" i="3"/>
  <c r="E24" i="3"/>
  <c r="E17" i="3"/>
  <c r="E10" i="3"/>
  <c r="E3" i="3"/>
  <c r="B45" i="3"/>
  <c r="B38" i="3"/>
  <c r="B31" i="3"/>
  <c r="B24" i="3"/>
  <c r="B17" i="3"/>
  <c r="B10" i="3"/>
  <c r="B3" i="3"/>
  <c r="C4" i="2"/>
  <c r="C7" i="2"/>
  <c r="C11" i="2"/>
  <c r="C15" i="2"/>
  <c r="C8" i="2"/>
  <c r="C12" i="2"/>
  <c r="C16" i="2"/>
  <c r="C18" i="2"/>
  <c r="C5" i="2"/>
  <c r="C19" i="2"/>
  <c r="C21" i="2"/>
  <c r="C22" i="2"/>
  <c r="C24" i="2"/>
  <c r="C6" i="2"/>
  <c r="C26" i="2"/>
  <c r="C25" i="2"/>
  <c r="C9" i="2"/>
  <c r="C27" i="2"/>
  <c r="C28" i="2"/>
  <c r="C29" i="2"/>
  <c r="C30" i="2"/>
  <c r="C31" i="2"/>
  <c r="C10" i="2"/>
  <c r="C13" i="2"/>
  <c r="C17" i="2"/>
  <c r="C20" i="2"/>
  <c r="C32" i="2"/>
  <c r="C33" i="2"/>
  <c r="C34" i="2"/>
  <c r="C14" i="2"/>
  <c r="C23" i="2"/>
  <c r="C3" i="2"/>
  <c r="I3" i="2" s="1"/>
  <c r="I4" i="2"/>
  <c r="I7" i="2"/>
  <c r="I11" i="2"/>
  <c r="I15" i="2"/>
  <c r="I8" i="2"/>
  <c r="I12" i="2"/>
  <c r="I16" i="2"/>
  <c r="I18" i="2"/>
  <c r="I5" i="2"/>
  <c r="I19" i="2"/>
  <c r="I21" i="2"/>
  <c r="I22" i="2"/>
  <c r="I24" i="2"/>
  <c r="I6" i="2"/>
  <c r="I26" i="2"/>
  <c r="I25" i="2"/>
  <c r="I9" i="2"/>
  <c r="I27" i="2"/>
  <c r="I28" i="2"/>
  <c r="I29" i="2"/>
  <c r="I30" i="2"/>
  <c r="I31" i="2"/>
  <c r="I10" i="2"/>
  <c r="I13" i="2"/>
  <c r="I17" i="2"/>
  <c r="I20" i="2"/>
  <c r="I32" i="2"/>
  <c r="I33" i="2"/>
  <c r="I34" i="2"/>
  <c r="I14" i="2"/>
  <c r="I23" i="2"/>
  <c r="I35" i="2"/>
</calcChain>
</file>

<file path=xl/sharedStrings.xml><?xml version="1.0" encoding="utf-8"?>
<sst xmlns="http://schemas.openxmlformats.org/spreadsheetml/2006/main" count="162" uniqueCount="108">
  <si>
    <t>Nafn</t>
  </si>
  <si>
    <t>Kennitala</t>
  </si>
  <si>
    <t>lið</t>
  </si>
  <si>
    <t>Finnbogi Reynisson</t>
  </si>
  <si>
    <t>270775-4039</t>
  </si>
  <si>
    <t>Valur Ásmundsson</t>
  </si>
  <si>
    <t>190676-5799</t>
  </si>
  <si>
    <t>Sævar Helgason</t>
  </si>
  <si>
    <t>020773-5109</t>
  </si>
  <si>
    <t>Gunna og drullusokkarnir</t>
  </si>
  <si>
    <t>Ágúst Bergur Kárason</t>
  </si>
  <si>
    <t>050173-3139</t>
  </si>
  <si>
    <t>Sonja Sif Jóhannsdóttir</t>
  </si>
  <si>
    <t>Erla Björnsdóttir</t>
  </si>
  <si>
    <t>280268-4619</t>
  </si>
  <si>
    <t>Gréta Björnsdóttir</t>
  </si>
  <si>
    <t>280268-4889</t>
  </si>
  <si>
    <t>Stefán Þór Jósefsson</t>
  </si>
  <si>
    <t>180793-2599</t>
  </si>
  <si>
    <t>UFA</t>
  </si>
  <si>
    <t>Sigurður F. Sigurðsson</t>
  </si>
  <si>
    <t>120465-5979</t>
  </si>
  <si>
    <t xml:space="preserve">Aðalsteinn Hjelm </t>
  </si>
  <si>
    <t>230976-4309</t>
  </si>
  <si>
    <t>Axel og aumingjarnir</t>
  </si>
  <si>
    <t>Unnar Jónsson</t>
  </si>
  <si>
    <t>130467-5049</t>
  </si>
  <si>
    <t>Fiskikóngarnir</t>
  </si>
  <si>
    <t>Arnar Bragason</t>
  </si>
  <si>
    <t>180872-3619</t>
  </si>
  <si>
    <t>Sérsveit Sonju</t>
  </si>
  <si>
    <t>Halldór Arinbjarnarson</t>
  </si>
  <si>
    <t>180265-3849</t>
  </si>
  <si>
    <t>Axel Ernir Viðarsson</t>
  </si>
  <si>
    <t>201279-3139</t>
  </si>
  <si>
    <t xml:space="preserve">Anakin Avila </t>
  </si>
  <si>
    <t>260297-2799</t>
  </si>
  <si>
    <t>Vilborg Jóhannsdóttir</t>
  </si>
  <si>
    <t>100559-7819</t>
  </si>
  <si>
    <t>Rakel Káradóttir</t>
  </si>
  <si>
    <t>060579-5559</t>
  </si>
  <si>
    <t>Rögnvaldur Björnsson</t>
  </si>
  <si>
    <t>290881-5959</t>
  </si>
  <si>
    <t>Guðmundur Bj. Guðmundsson</t>
  </si>
  <si>
    <t>190962-2379</t>
  </si>
  <si>
    <t>121173-5739</t>
  </si>
  <si>
    <t>Hannes Kristjánsson</t>
  </si>
  <si>
    <t>Gísli Einar Árnason</t>
  </si>
  <si>
    <t>230474-4009</t>
  </si>
  <si>
    <t>Sigríður Björg Einarsdóttir</t>
  </si>
  <si>
    <t>140266-4269</t>
  </si>
  <si>
    <t>Þengill Ásgrímsson</t>
  </si>
  <si>
    <t>150666-3259</t>
  </si>
  <si>
    <t>Finnur Dagsson</t>
  </si>
  <si>
    <t>200567-5019</t>
  </si>
  <si>
    <t>Jón Hlynur Sigurðsson</t>
  </si>
  <si>
    <t>240958-2959</t>
  </si>
  <si>
    <t>Símon Þórhallsson</t>
  </si>
  <si>
    <t>080199-3179</t>
  </si>
  <si>
    <t>Ingibjörg Jónsdóttir</t>
  </si>
  <si>
    <t>131260-5989</t>
  </si>
  <si>
    <t>Þóra Þorleifsdóttir</t>
  </si>
  <si>
    <t>Sigrún Helga Snæbjörnsdóttir</t>
  </si>
  <si>
    <t>271272-5969</t>
  </si>
  <si>
    <t>Einar Ingimundarson</t>
  </si>
  <si>
    <t>091074-4279</t>
  </si>
  <si>
    <t>Þorbergur Ingi Jónsson</t>
  </si>
  <si>
    <t>070577-3219</t>
  </si>
  <si>
    <t>Kári Þorleifsson</t>
  </si>
  <si>
    <t>041082-5939</t>
  </si>
  <si>
    <t>Þorleifur Níelsson</t>
  </si>
  <si>
    <t>281178-4239</t>
  </si>
  <si>
    <t>Pungarnir</t>
  </si>
  <si>
    <t>090181-5489</t>
  </si>
  <si>
    <t>tími</t>
  </si>
  <si>
    <t>númer</t>
  </si>
  <si>
    <t>060775-5679</t>
  </si>
  <si>
    <t>Eyrarskokk hreinar meyjar</t>
  </si>
  <si>
    <t>Hlaup 1</t>
  </si>
  <si>
    <t>Samtals</t>
  </si>
  <si>
    <t>Stig</t>
  </si>
  <si>
    <t>Þorbergur</t>
  </si>
  <si>
    <t>Sævar</t>
  </si>
  <si>
    <t>Guðrún Nýbjörg</t>
  </si>
  <si>
    <t>Gísli</t>
  </si>
  <si>
    <t>Beggi</t>
  </si>
  <si>
    <t>Sonja</t>
  </si>
  <si>
    <t>Halldór</t>
  </si>
  <si>
    <t>Arnar</t>
  </si>
  <si>
    <t>Sigga</t>
  </si>
  <si>
    <t>Stefán</t>
  </si>
  <si>
    <t>Símon</t>
  </si>
  <si>
    <t>Anakin</t>
  </si>
  <si>
    <t xml:space="preserve">Axel  </t>
  </si>
  <si>
    <t>Bibbi</t>
  </si>
  <si>
    <t>Aðalsteinn</t>
  </si>
  <si>
    <t>Þengill</t>
  </si>
  <si>
    <t>Valur</t>
  </si>
  <si>
    <t>Finnbogi</t>
  </si>
  <si>
    <t>Unnar</t>
  </si>
  <si>
    <t>Hannes</t>
  </si>
  <si>
    <t>Rakel</t>
  </si>
  <si>
    <t>Þóra</t>
  </si>
  <si>
    <t>Sigrún</t>
  </si>
  <si>
    <t>Inda</t>
  </si>
  <si>
    <t>Kári</t>
  </si>
  <si>
    <t>Þorleifur</t>
  </si>
  <si>
    <t>Rögnvaldur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</si>
</sst>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6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19" sqref="C19"/>
    </sheetView>
  </sheetViews>
  <sheetFormatPr defaultRowHeight="15" x14ac:dyDescent="0.25"/>
  <cols>
    <col min="3" max="3" width="27.5703125" customWidth="1"/>
    <col min="4" max="4" width="12.42578125" customWidth="1"/>
    <col min="5" max="5" width="23.7109375" customWidth="1"/>
  </cols>
  <sheetData>
    <row r="1" spans="1:7" s="1" customFormat="1" x14ac:dyDescent="0.25">
      <c r="A1" s="1" t="s">
        <v>74</v>
      </c>
      <c r="B1" s="1" t="s">
        <v>75</v>
      </c>
      <c r="C1" s="1" t="s">
        <v>0</v>
      </c>
      <c r="D1" s="1" t="s">
        <v>1</v>
      </c>
      <c r="E1" s="1" t="s">
        <v>2</v>
      </c>
      <c r="G1" s="1" t="s">
        <v>80</v>
      </c>
    </row>
    <row r="2" spans="1:7" x14ac:dyDescent="0.25">
      <c r="A2" s="2">
        <v>2.344907407407407E-2</v>
      </c>
      <c r="B2">
        <v>1949</v>
      </c>
      <c r="C2" t="s">
        <v>66</v>
      </c>
      <c r="D2" t="s">
        <v>69</v>
      </c>
      <c r="E2" t="s">
        <v>9</v>
      </c>
      <c r="G2">
        <v>10</v>
      </c>
    </row>
    <row r="3" spans="1:7" x14ac:dyDescent="0.25">
      <c r="A3" s="3">
        <v>2.7268518518518515E-2</v>
      </c>
      <c r="B3">
        <v>1980</v>
      </c>
      <c r="C3" t="s">
        <v>10</v>
      </c>
      <c r="D3" t="s">
        <v>11</v>
      </c>
      <c r="E3" t="s">
        <v>9</v>
      </c>
      <c r="G3">
        <v>10</v>
      </c>
    </row>
    <row r="4" spans="1:7" x14ac:dyDescent="0.25">
      <c r="A4" s="3">
        <v>2.7546296296296294E-2</v>
      </c>
      <c r="B4">
        <v>181</v>
      </c>
      <c r="C4" t="s">
        <v>7</v>
      </c>
      <c r="D4" t="s">
        <v>8</v>
      </c>
      <c r="E4" t="s">
        <v>9</v>
      </c>
      <c r="G4">
        <v>8</v>
      </c>
    </row>
    <row r="5" spans="1:7" x14ac:dyDescent="0.25">
      <c r="A5" s="3">
        <v>3.0243055555555554E-2</v>
      </c>
      <c r="B5">
        <v>1959</v>
      </c>
      <c r="C5" t="s">
        <v>53</v>
      </c>
      <c r="D5" t="s">
        <v>54</v>
      </c>
      <c r="G5">
        <v>7</v>
      </c>
    </row>
    <row r="6" spans="1:7" x14ac:dyDescent="0.25">
      <c r="A6" s="3">
        <v>3.0405092592592591E-2</v>
      </c>
      <c r="B6">
        <v>1963</v>
      </c>
      <c r="C6" t="s">
        <v>28</v>
      </c>
      <c r="D6" t="s">
        <v>29</v>
      </c>
      <c r="E6" t="s">
        <v>30</v>
      </c>
      <c r="G6">
        <v>6</v>
      </c>
    </row>
    <row r="7" spans="1:7" x14ac:dyDescent="0.25">
      <c r="A7" s="3">
        <v>3.0439814814814819E-2</v>
      </c>
      <c r="B7">
        <v>1985</v>
      </c>
      <c r="C7" t="s">
        <v>17</v>
      </c>
      <c r="D7" t="s">
        <v>18</v>
      </c>
      <c r="E7" t="s">
        <v>19</v>
      </c>
      <c r="G7">
        <v>8</v>
      </c>
    </row>
    <row r="8" spans="1:7" x14ac:dyDescent="0.25">
      <c r="A8" s="3">
        <v>3.050925925925926E-2</v>
      </c>
      <c r="B8">
        <v>1002</v>
      </c>
      <c r="C8" t="s">
        <v>57</v>
      </c>
      <c r="D8" t="s">
        <v>58</v>
      </c>
      <c r="E8" t="s">
        <v>19</v>
      </c>
      <c r="G8">
        <v>7</v>
      </c>
    </row>
    <row r="9" spans="1:7" x14ac:dyDescent="0.25">
      <c r="A9" s="3">
        <v>3.0624999999999999E-2</v>
      </c>
      <c r="B9">
        <v>1981</v>
      </c>
      <c r="C9" t="s">
        <v>35</v>
      </c>
      <c r="D9" t="s">
        <v>36</v>
      </c>
      <c r="E9" t="s">
        <v>19</v>
      </c>
      <c r="G9">
        <v>6</v>
      </c>
    </row>
    <row r="10" spans="1:7" x14ac:dyDescent="0.25">
      <c r="A10" s="3">
        <v>3.0810185185185187E-2</v>
      </c>
      <c r="B10">
        <v>189</v>
      </c>
      <c r="C10" t="s">
        <v>64</v>
      </c>
      <c r="D10" t="s">
        <v>65</v>
      </c>
      <c r="G10">
        <v>5</v>
      </c>
    </row>
    <row r="11" spans="1:7" x14ac:dyDescent="0.25">
      <c r="A11" s="3">
        <v>3.1273148148148147E-2</v>
      </c>
      <c r="B11">
        <v>165</v>
      </c>
      <c r="C11" t="s">
        <v>12</v>
      </c>
      <c r="D11" t="s">
        <v>76</v>
      </c>
      <c r="E11" t="s">
        <v>30</v>
      </c>
      <c r="G11">
        <v>10</v>
      </c>
    </row>
    <row r="12" spans="1:7" x14ac:dyDescent="0.25">
      <c r="A12" s="3">
        <v>3.1770833333333331E-2</v>
      </c>
      <c r="B12">
        <v>963</v>
      </c>
      <c r="C12" t="s">
        <v>31</v>
      </c>
      <c r="D12" t="s">
        <v>32</v>
      </c>
      <c r="E12" t="s">
        <v>30</v>
      </c>
      <c r="G12">
        <v>5</v>
      </c>
    </row>
    <row r="13" spans="1:7" x14ac:dyDescent="0.25">
      <c r="A13" s="3">
        <v>3.1793981481481479E-2</v>
      </c>
      <c r="B13">
        <v>1984</v>
      </c>
      <c r="C13" t="s">
        <v>33</v>
      </c>
      <c r="D13" t="s">
        <v>34</v>
      </c>
      <c r="E13" t="s">
        <v>24</v>
      </c>
      <c r="G13">
        <v>4</v>
      </c>
    </row>
    <row r="14" spans="1:7" x14ac:dyDescent="0.25">
      <c r="A14" s="3">
        <v>3.2106481481481479E-2</v>
      </c>
      <c r="B14">
        <v>1972</v>
      </c>
      <c r="C14" t="s">
        <v>22</v>
      </c>
      <c r="D14" t="s">
        <v>23</v>
      </c>
      <c r="E14" t="s">
        <v>24</v>
      </c>
      <c r="G14">
        <v>4</v>
      </c>
    </row>
    <row r="15" spans="1:7" x14ac:dyDescent="0.25">
      <c r="A15" s="3">
        <v>3.2303240740740737E-2</v>
      </c>
      <c r="B15">
        <v>1302</v>
      </c>
      <c r="C15" t="s">
        <v>5</v>
      </c>
      <c r="D15" t="s">
        <v>6</v>
      </c>
      <c r="E15" t="s">
        <v>27</v>
      </c>
      <c r="G15">
        <v>3</v>
      </c>
    </row>
    <row r="16" spans="1:7" x14ac:dyDescent="0.25">
      <c r="A16" s="3">
        <v>3.2662037037037038E-2</v>
      </c>
      <c r="B16">
        <v>1976</v>
      </c>
      <c r="C16" t="s">
        <v>49</v>
      </c>
      <c r="D16" t="s">
        <v>50</v>
      </c>
      <c r="E16" t="s">
        <v>30</v>
      </c>
      <c r="G16">
        <v>10</v>
      </c>
    </row>
    <row r="17" spans="1:7" x14ac:dyDescent="0.25">
      <c r="A17" s="3">
        <v>3.2673611111111105E-2</v>
      </c>
      <c r="B17">
        <v>1989</v>
      </c>
      <c r="C17" t="s">
        <v>3</v>
      </c>
      <c r="D17" t="s">
        <v>4</v>
      </c>
      <c r="E17" t="s">
        <v>27</v>
      </c>
      <c r="G17">
        <v>2</v>
      </c>
    </row>
    <row r="18" spans="1:7" x14ac:dyDescent="0.25">
      <c r="A18" s="3">
        <v>3.3738425925925929E-2</v>
      </c>
      <c r="B18">
        <v>158</v>
      </c>
      <c r="C18" t="s">
        <v>51</v>
      </c>
      <c r="D18" t="s">
        <v>52</v>
      </c>
      <c r="E18" t="s">
        <v>24</v>
      </c>
      <c r="G18">
        <v>3</v>
      </c>
    </row>
    <row r="19" spans="1:7" x14ac:dyDescent="0.25">
      <c r="A19" s="3">
        <v>3.4050925925925922E-2</v>
      </c>
      <c r="B19">
        <v>1968</v>
      </c>
      <c r="C19" t="s">
        <v>39</v>
      </c>
      <c r="D19" t="s">
        <v>40</v>
      </c>
      <c r="E19" t="s">
        <v>77</v>
      </c>
      <c r="G19">
        <v>8</v>
      </c>
    </row>
    <row r="20" spans="1:7" x14ac:dyDescent="0.25">
      <c r="A20" s="3">
        <v>3.4594907407407408E-2</v>
      </c>
      <c r="B20">
        <v>1315</v>
      </c>
      <c r="C20" t="s">
        <v>25</v>
      </c>
      <c r="D20" t="s">
        <v>26</v>
      </c>
      <c r="E20" t="s">
        <v>27</v>
      </c>
      <c r="G20">
        <v>2</v>
      </c>
    </row>
    <row r="21" spans="1:7" x14ac:dyDescent="0.25">
      <c r="A21" s="3">
        <v>3.4976851851851849E-2</v>
      </c>
      <c r="B21">
        <v>1001</v>
      </c>
      <c r="C21" t="s">
        <v>20</v>
      </c>
      <c r="D21" t="s">
        <v>21</v>
      </c>
      <c r="E21" t="s">
        <v>24</v>
      </c>
      <c r="G21">
        <v>1</v>
      </c>
    </row>
    <row r="22" spans="1:7" x14ac:dyDescent="0.25">
      <c r="A22" s="3">
        <v>3.6168981481481483E-2</v>
      </c>
      <c r="B22">
        <v>565</v>
      </c>
      <c r="C22" t="s">
        <v>68</v>
      </c>
      <c r="D22" t="s">
        <v>73</v>
      </c>
      <c r="E22" t="s">
        <v>72</v>
      </c>
      <c r="G22">
        <v>1</v>
      </c>
    </row>
    <row r="23" spans="1:7" x14ac:dyDescent="0.25">
      <c r="A23" s="3">
        <v>3.6354166666666667E-2</v>
      </c>
      <c r="B23">
        <v>560</v>
      </c>
      <c r="C23" t="s">
        <v>70</v>
      </c>
      <c r="D23" t="s">
        <v>71</v>
      </c>
      <c r="E23" t="s">
        <v>72</v>
      </c>
      <c r="G23">
        <v>1</v>
      </c>
    </row>
    <row r="24" spans="1:7" x14ac:dyDescent="0.25">
      <c r="A24" s="3">
        <v>3.72337962962963E-2</v>
      </c>
      <c r="B24">
        <v>194</v>
      </c>
      <c r="C24" t="s">
        <v>41</v>
      </c>
      <c r="D24" t="s">
        <v>42</v>
      </c>
      <c r="E24" t="s">
        <v>72</v>
      </c>
      <c r="G24">
        <v>1</v>
      </c>
    </row>
    <row r="25" spans="1:7" x14ac:dyDescent="0.25">
      <c r="A25" s="3">
        <v>3.8182870370370374E-2</v>
      </c>
      <c r="B25">
        <v>190</v>
      </c>
      <c r="C25" t="s">
        <v>62</v>
      </c>
      <c r="D25" t="s">
        <v>63</v>
      </c>
      <c r="E25" t="s">
        <v>77</v>
      </c>
      <c r="G25">
        <v>8</v>
      </c>
    </row>
    <row r="26" spans="1:7" x14ac:dyDescent="0.25">
      <c r="A26" s="3">
        <v>3.847222222222222E-2</v>
      </c>
      <c r="B26">
        <v>180</v>
      </c>
      <c r="C26" t="s">
        <v>13</v>
      </c>
      <c r="D26" t="s">
        <v>14</v>
      </c>
      <c r="G26">
        <v>7</v>
      </c>
    </row>
    <row r="27" spans="1:7" x14ac:dyDescent="0.25">
      <c r="A27" s="3">
        <v>3.8541666666666669E-2</v>
      </c>
      <c r="B27">
        <v>1318</v>
      </c>
      <c r="C27" t="s">
        <v>15</v>
      </c>
      <c r="D27" t="s">
        <v>16</v>
      </c>
      <c r="G27">
        <v>6</v>
      </c>
    </row>
    <row r="28" spans="1:7" x14ac:dyDescent="0.25">
      <c r="A28" s="3">
        <v>3.9189814814814809E-2</v>
      </c>
      <c r="B28">
        <v>1971</v>
      </c>
      <c r="C28" t="s">
        <v>59</v>
      </c>
      <c r="D28" t="s">
        <v>60</v>
      </c>
      <c r="E28" t="s">
        <v>77</v>
      </c>
      <c r="G28">
        <v>5</v>
      </c>
    </row>
    <row r="29" spans="1:7" x14ac:dyDescent="0.25">
      <c r="A29" s="3">
        <v>3.920138888888889E-2</v>
      </c>
      <c r="B29">
        <v>1986</v>
      </c>
      <c r="C29" t="s">
        <v>43</v>
      </c>
      <c r="D29" t="s">
        <v>44</v>
      </c>
      <c r="G29">
        <v>1</v>
      </c>
    </row>
    <row r="30" spans="1:7" x14ac:dyDescent="0.25">
      <c r="A30" s="3">
        <v>4.0081018518518523E-2</v>
      </c>
      <c r="B30">
        <v>192</v>
      </c>
      <c r="C30" t="s">
        <v>46</v>
      </c>
      <c r="D30" t="s">
        <v>45</v>
      </c>
      <c r="E30" t="s">
        <v>27</v>
      </c>
      <c r="G30">
        <v>1</v>
      </c>
    </row>
    <row r="31" spans="1:7" x14ac:dyDescent="0.25">
      <c r="A31" s="3">
        <v>4.0590277777777781E-2</v>
      </c>
      <c r="B31">
        <v>1956</v>
      </c>
      <c r="C31" t="s">
        <v>55</v>
      </c>
      <c r="D31" t="s">
        <v>56</v>
      </c>
      <c r="G31">
        <v>1</v>
      </c>
    </row>
    <row r="32" spans="1:7" x14ac:dyDescent="0.25">
      <c r="A32" s="3">
        <v>4.0613425925925928E-2</v>
      </c>
      <c r="B32">
        <v>290</v>
      </c>
      <c r="C32" t="s">
        <v>61</v>
      </c>
      <c r="D32" t="s">
        <v>67</v>
      </c>
      <c r="E32" t="s">
        <v>77</v>
      </c>
      <c r="G32">
        <v>7</v>
      </c>
    </row>
    <row r="33" spans="1:7" x14ac:dyDescent="0.25">
      <c r="A33" s="3">
        <v>4.8599537037037038E-2</v>
      </c>
      <c r="B33">
        <v>1988</v>
      </c>
      <c r="C33" t="s">
        <v>37</v>
      </c>
      <c r="D33" t="s">
        <v>38</v>
      </c>
      <c r="G33">
        <v>4</v>
      </c>
    </row>
    <row r="34" spans="1:7" x14ac:dyDescent="0.25">
      <c r="B34">
        <v>1974</v>
      </c>
      <c r="C34" t="s">
        <v>47</v>
      </c>
      <c r="D34" t="s">
        <v>48</v>
      </c>
      <c r="E34" t="s">
        <v>9</v>
      </c>
      <c r="G34">
        <v>0</v>
      </c>
    </row>
  </sheetData>
  <sortState ref="A2:E34">
    <sortCondition ref="A2:A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"/>
    </sheetView>
  </sheetViews>
  <sheetFormatPr defaultRowHeight="15" x14ac:dyDescent="0.25"/>
  <cols>
    <col min="2" max="2" width="28" bestFit="1" customWidth="1"/>
  </cols>
  <sheetData>
    <row r="2" spans="2:9" x14ac:dyDescent="0.25">
      <c r="C2" t="s">
        <v>78</v>
      </c>
      <c r="I2" t="s">
        <v>79</v>
      </c>
    </row>
    <row r="3" spans="2:9" x14ac:dyDescent="0.25">
      <c r="B3" t="s">
        <v>66</v>
      </c>
      <c r="C3">
        <f>'Október - hlaup 1'!G2</f>
        <v>10</v>
      </c>
      <c r="I3">
        <f t="shared" ref="I3:I35" si="0">SUM(C3:H3)</f>
        <v>10</v>
      </c>
    </row>
    <row r="4" spans="2:9" x14ac:dyDescent="0.25">
      <c r="B4" t="s">
        <v>10</v>
      </c>
      <c r="C4">
        <f>'Október - hlaup 1'!G3</f>
        <v>10</v>
      </c>
      <c r="I4">
        <f t="shared" si="0"/>
        <v>10</v>
      </c>
    </row>
    <row r="5" spans="2:9" x14ac:dyDescent="0.25">
      <c r="B5" t="s">
        <v>12</v>
      </c>
      <c r="C5">
        <f>'Október - hlaup 1'!G11</f>
        <v>10</v>
      </c>
      <c r="I5">
        <f t="shared" si="0"/>
        <v>10</v>
      </c>
    </row>
    <row r="6" spans="2:9" x14ac:dyDescent="0.25">
      <c r="B6" t="s">
        <v>49</v>
      </c>
      <c r="C6">
        <f>'Október - hlaup 1'!G16</f>
        <v>10</v>
      </c>
      <c r="I6">
        <f t="shared" si="0"/>
        <v>10</v>
      </c>
    </row>
    <row r="7" spans="2:9" x14ac:dyDescent="0.25">
      <c r="B7" t="s">
        <v>7</v>
      </c>
      <c r="C7">
        <f>'Október - hlaup 1'!G4</f>
        <v>8</v>
      </c>
      <c r="I7">
        <f t="shared" si="0"/>
        <v>8</v>
      </c>
    </row>
    <row r="8" spans="2:9" x14ac:dyDescent="0.25">
      <c r="B8" t="s">
        <v>17</v>
      </c>
      <c r="C8">
        <f>'Október - hlaup 1'!G7</f>
        <v>8</v>
      </c>
      <c r="I8">
        <f t="shared" si="0"/>
        <v>8</v>
      </c>
    </row>
    <row r="9" spans="2:9" x14ac:dyDescent="0.25">
      <c r="B9" t="s">
        <v>39</v>
      </c>
      <c r="C9">
        <f>'Október - hlaup 1'!G19</f>
        <v>8</v>
      </c>
      <c r="I9">
        <f t="shared" si="0"/>
        <v>8</v>
      </c>
    </row>
    <row r="10" spans="2:9" x14ac:dyDescent="0.25">
      <c r="B10" t="s">
        <v>62</v>
      </c>
      <c r="C10">
        <f>'Október - hlaup 1'!G25</f>
        <v>8</v>
      </c>
      <c r="I10">
        <f t="shared" si="0"/>
        <v>8</v>
      </c>
    </row>
    <row r="11" spans="2:9" x14ac:dyDescent="0.25">
      <c r="B11" t="s">
        <v>53</v>
      </c>
      <c r="C11">
        <f>'Október - hlaup 1'!G5</f>
        <v>7</v>
      </c>
      <c r="I11">
        <f t="shared" si="0"/>
        <v>7</v>
      </c>
    </row>
    <row r="12" spans="2:9" x14ac:dyDescent="0.25">
      <c r="B12" t="s">
        <v>57</v>
      </c>
      <c r="C12">
        <f>'Október - hlaup 1'!G8</f>
        <v>7</v>
      </c>
      <c r="I12">
        <f t="shared" si="0"/>
        <v>7</v>
      </c>
    </row>
    <row r="13" spans="2:9" x14ac:dyDescent="0.25">
      <c r="B13" t="s">
        <v>13</v>
      </c>
      <c r="C13">
        <f>'Október - hlaup 1'!G26</f>
        <v>7</v>
      </c>
      <c r="I13">
        <f t="shared" si="0"/>
        <v>7</v>
      </c>
    </row>
    <row r="14" spans="2:9" x14ac:dyDescent="0.25">
      <c r="B14" t="s">
        <v>61</v>
      </c>
      <c r="C14">
        <f>'Október - hlaup 1'!G32</f>
        <v>7</v>
      </c>
      <c r="I14">
        <f t="shared" si="0"/>
        <v>7</v>
      </c>
    </row>
    <row r="15" spans="2:9" x14ac:dyDescent="0.25">
      <c r="B15" t="s">
        <v>28</v>
      </c>
      <c r="C15">
        <f>'Október - hlaup 1'!G6</f>
        <v>6</v>
      </c>
      <c r="I15">
        <f t="shared" si="0"/>
        <v>6</v>
      </c>
    </row>
    <row r="16" spans="2:9" x14ac:dyDescent="0.25">
      <c r="B16" t="s">
        <v>35</v>
      </c>
      <c r="C16">
        <f>'Október - hlaup 1'!G9</f>
        <v>6</v>
      </c>
      <c r="I16">
        <f t="shared" si="0"/>
        <v>6</v>
      </c>
    </row>
    <row r="17" spans="2:9" x14ac:dyDescent="0.25">
      <c r="B17" t="s">
        <v>15</v>
      </c>
      <c r="C17">
        <f>'Október - hlaup 1'!G27</f>
        <v>6</v>
      </c>
      <c r="I17">
        <f t="shared" si="0"/>
        <v>6</v>
      </c>
    </row>
    <row r="18" spans="2:9" x14ac:dyDescent="0.25">
      <c r="B18" t="s">
        <v>64</v>
      </c>
      <c r="C18">
        <f>'Október - hlaup 1'!G10</f>
        <v>5</v>
      </c>
      <c r="I18">
        <f t="shared" si="0"/>
        <v>5</v>
      </c>
    </row>
    <row r="19" spans="2:9" x14ac:dyDescent="0.25">
      <c r="B19" t="s">
        <v>31</v>
      </c>
      <c r="C19">
        <f>'Október - hlaup 1'!G12</f>
        <v>5</v>
      </c>
      <c r="I19">
        <f t="shared" si="0"/>
        <v>5</v>
      </c>
    </row>
    <row r="20" spans="2:9" x14ac:dyDescent="0.25">
      <c r="B20" t="s">
        <v>59</v>
      </c>
      <c r="C20">
        <f>'Október - hlaup 1'!G28</f>
        <v>5</v>
      </c>
      <c r="I20">
        <f t="shared" si="0"/>
        <v>5</v>
      </c>
    </row>
    <row r="21" spans="2:9" x14ac:dyDescent="0.25">
      <c r="B21" t="s">
        <v>33</v>
      </c>
      <c r="C21">
        <f>'Október - hlaup 1'!G13</f>
        <v>4</v>
      </c>
      <c r="I21">
        <f t="shared" si="0"/>
        <v>4</v>
      </c>
    </row>
    <row r="22" spans="2:9" x14ac:dyDescent="0.25">
      <c r="B22" t="s">
        <v>22</v>
      </c>
      <c r="C22">
        <f>'Október - hlaup 1'!G14</f>
        <v>4</v>
      </c>
      <c r="I22">
        <f t="shared" si="0"/>
        <v>4</v>
      </c>
    </row>
    <row r="23" spans="2:9" x14ac:dyDescent="0.25">
      <c r="B23" t="s">
        <v>37</v>
      </c>
      <c r="C23">
        <f>'Október - hlaup 1'!G33</f>
        <v>4</v>
      </c>
      <c r="I23">
        <f t="shared" si="0"/>
        <v>4</v>
      </c>
    </row>
    <row r="24" spans="2:9" x14ac:dyDescent="0.25">
      <c r="B24" t="s">
        <v>5</v>
      </c>
      <c r="C24">
        <f>'Október - hlaup 1'!G15</f>
        <v>3</v>
      </c>
      <c r="I24">
        <f t="shared" si="0"/>
        <v>3</v>
      </c>
    </row>
    <row r="25" spans="2:9" x14ac:dyDescent="0.25">
      <c r="B25" t="s">
        <v>51</v>
      </c>
      <c r="C25">
        <f>'Október - hlaup 1'!G18</f>
        <v>3</v>
      </c>
      <c r="I25">
        <f t="shared" si="0"/>
        <v>3</v>
      </c>
    </row>
    <row r="26" spans="2:9" x14ac:dyDescent="0.25">
      <c r="B26" t="s">
        <v>3</v>
      </c>
      <c r="C26">
        <f>'Október - hlaup 1'!G17</f>
        <v>2</v>
      </c>
      <c r="I26">
        <f t="shared" si="0"/>
        <v>2</v>
      </c>
    </row>
    <row r="27" spans="2:9" x14ac:dyDescent="0.25">
      <c r="B27" t="s">
        <v>25</v>
      </c>
      <c r="C27">
        <f>'Október - hlaup 1'!G20</f>
        <v>2</v>
      </c>
      <c r="I27">
        <f t="shared" si="0"/>
        <v>2</v>
      </c>
    </row>
    <row r="28" spans="2:9" x14ac:dyDescent="0.25">
      <c r="B28" t="s">
        <v>20</v>
      </c>
      <c r="C28">
        <f>'Október - hlaup 1'!G21</f>
        <v>1</v>
      </c>
      <c r="I28">
        <f t="shared" si="0"/>
        <v>1</v>
      </c>
    </row>
    <row r="29" spans="2:9" x14ac:dyDescent="0.25">
      <c r="B29" t="s">
        <v>68</v>
      </c>
      <c r="C29">
        <f>'Október - hlaup 1'!G22</f>
        <v>1</v>
      </c>
      <c r="I29">
        <f t="shared" si="0"/>
        <v>1</v>
      </c>
    </row>
    <row r="30" spans="2:9" x14ac:dyDescent="0.25">
      <c r="B30" t="s">
        <v>70</v>
      </c>
      <c r="C30">
        <f>'Október - hlaup 1'!G23</f>
        <v>1</v>
      </c>
      <c r="I30">
        <f t="shared" si="0"/>
        <v>1</v>
      </c>
    </row>
    <row r="31" spans="2:9" x14ac:dyDescent="0.25">
      <c r="B31" t="s">
        <v>41</v>
      </c>
      <c r="C31">
        <f>'Október - hlaup 1'!G24</f>
        <v>1</v>
      </c>
      <c r="I31">
        <f t="shared" si="0"/>
        <v>1</v>
      </c>
    </row>
    <row r="32" spans="2:9" x14ac:dyDescent="0.25">
      <c r="B32" t="s">
        <v>43</v>
      </c>
      <c r="C32">
        <f>'Október - hlaup 1'!G29</f>
        <v>1</v>
      </c>
      <c r="I32">
        <f t="shared" si="0"/>
        <v>1</v>
      </c>
    </row>
    <row r="33" spans="2:9" x14ac:dyDescent="0.25">
      <c r="B33" t="s">
        <v>46</v>
      </c>
      <c r="C33">
        <f>'Október - hlaup 1'!G30</f>
        <v>1</v>
      </c>
      <c r="I33">
        <f t="shared" si="0"/>
        <v>1</v>
      </c>
    </row>
    <row r="34" spans="2:9" x14ac:dyDescent="0.25">
      <c r="B34" t="s">
        <v>55</v>
      </c>
      <c r="C34">
        <f>'Október - hlaup 1'!G31</f>
        <v>1</v>
      </c>
      <c r="I34">
        <f t="shared" si="0"/>
        <v>1</v>
      </c>
    </row>
    <row r="35" spans="2:9" x14ac:dyDescent="0.25">
      <c r="B35" t="s">
        <v>47</v>
      </c>
      <c r="I35">
        <f t="shared" si="0"/>
        <v>0</v>
      </c>
    </row>
  </sheetData>
  <sortState ref="B3:I35">
    <sortCondition descending="1" ref="I3:I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topLeftCell="A7" workbookViewId="0">
      <selection activeCell="B14" sqref="B14"/>
    </sheetView>
  </sheetViews>
  <sheetFormatPr defaultRowHeight="15" x14ac:dyDescent="0.25"/>
  <cols>
    <col min="2" max="2" width="24.28515625" bestFit="1" customWidth="1"/>
  </cols>
  <sheetData>
    <row r="2" spans="2:6" x14ac:dyDescent="0.25">
      <c r="E2" t="s">
        <v>78</v>
      </c>
      <c r="F2" t="s">
        <v>80</v>
      </c>
    </row>
    <row r="3" spans="2:6" x14ac:dyDescent="0.25">
      <c r="B3" t="str">
        <f>'Október - hlaup 1'!E2</f>
        <v>Gunna og drullusokkarnir</v>
      </c>
      <c r="E3" s="2">
        <f>'Október - hlaup 1'!A2+'Október - hlaup 1'!A3+'Október - hlaup 1'!A4</f>
        <v>7.8263888888888883E-2</v>
      </c>
      <c r="F3">
        <v>5</v>
      </c>
    </row>
    <row r="4" spans="2:6" x14ac:dyDescent="0.25">
      <c r="B4" t="s">
        <v>81</v>
      </c>
    </row>
    <row r="5" spans="2:6" x14ac:dyDescent="0.25">
      <c r="B5" t="s">
        <v>82</v>
      </c>
    </row>
    <row r="6" spans="2:6" x14ac:dyDescent="0.25">
      <c r="B6" t="s">
        <v>83</v>
      </c>
    </row>
    <row r="7" spans="2:6" x14ac:dyDescent="0.25">
      <c r="B7" t="s">
        <v>84</v>
      </c>
    </row>
    <row r="8" spans="2:6" x14ac:dyDescent="0.25">
      <c r="B8" t="s">
        <v>85</v>
      </c>
    </row>
    <row r="10" spans="2:6" x14ac:dyDescent="0.25">
      <c r="B10" t="str">
        <f>'Október - hlaup 1'!E6</f>
        <v>Sérsveit Sonju</v>
      </c>
      <c r="E10" s="3">
        <f>'Október - hlaup 1'!A6+'Október - hlaup 1'!A11+'Október - hlaup 1'!A12</f>
        <v>9.3449074074074073E-2</v>
      </c>
      <c r="F10">
        <v>3</v>
      </c>
    </row>
    <row r="11" spans="2:6" x14ac:dyDescent="0.25">
      <c r="B11" t="s">
        <v>86</v>
      </c>
    </row>
    <row r="12" spans="2:6" x14ac:dyDescent="0.25">
      <c r="B12" t="s">
        <v>87</v>
      </c>
    </row>
    <row r="13" spans="2:6" x14ac:dyDescent="0.25">
      <c r="B13" t="s">
        <v>88</v>
      </c>
    </row>
    <row r="14" spans="2:6" x14ac:dyDescent="0.25">
      <c r="B14" t="s">
        <v>89</v>
      </c>
    </row>
    <row r="17" spans="2:6" x14ac:dyDescent="0.25">
      <c r="B17" t="str">
        <f>'Október - hlaup 1'!E7</f>
        <v>UFA</v>
      </c>
      <c r="E17" s="3">
        <f>'Október - hlaup 1'!A7+'Október - hlaup 1'!A8+'Október - hlaup 1'!A9</f>
        <v>9.1574074074074086E-2</v>
      </c>
      <c r="F17">
        <v>4</v>
      </c>
    </row>
    <row r="18" spans="2:6" x14ac:dyDescent="0.25">
      <c r="B18" t="s">
        <v>90</v>
      </c>
    </row>
    <row r="19" spans="2:6" x14ac:dyDescent="0.25">
      <c r="B19" t="s">
        <v>91</v>
      </c>
    </row>
    <row r="20" spans="2:6" x14ac:dyDescent="0.25">
      <c r="B20" t="s">
        <v>92</v>
      </c>
    </row>
    <row r="24" spans="2:6" x14ac:dyDescent="0.25">
      <c r="B24" t="str">
        <f>'Október - hlaup 1'!E13</f>
        <v>Axel og aumingjarnir</v>
      </c>
      <c r="E24" s="3">
        <f>'Október - hlaup 1'!A13+'Október - hlaup 1'!A14+'Október - hlaup 1'!A18</f>
        <v>9.7638888888888886E-2</v>
      </c>
      <c r="F24">
        <v>2</v>
      </c>
    </row>
    <row r="25" spans="2:6" x14ac:dyDescent="0.25">
      <c r="B25" t="s">
        <v>93</v>
      </c>
    </row>
    <row r="26" spans="2:6" x14ac:dyDescent="0.25">
      <c r="B26" t="s">
        <v>94</v>
      </c>
    </row>
    <row r="27" spans="2:6" x14ac:dyDescent="0.25">
      <c r="B27" t="s">
        <v>95</v>
      </c>
    </row>
    <row r="28" spans="2:6" x14ac:dyDescent="0.25">
      <c r="B28" t="s">
        <v>96</v>
      </c>
    </row>
    <row r="31" spans="2:6" x14ac:dyDescent="0.25">
      <c r="B31" t="str">
        <f>'Október - hlaup 1'!E15</f>
        <v>Fiskikóngarnir</v>
      </c>
      <c r="E31" s="3">
        <f>'Október - hlaup 1'!A15+'Október - hlaup 1'!A17+'Október - hlaup 1'!A20</f>
        <v>9.9571759259259249E-2</v>
      </c>
      <c r="F31">
        <v>1</v>
      </c>
    </row>
    <row r="32" spans="2:6" x14ac:dyDescent="0.25">
      <c r="B32" t="s">
        <v>97</v>
      </c>
    </row>
    <row r="33" spans="2:6" x14ac:dyDescent="0.25">
      <c r="B33" t="s">
        <v>98</v>
      </c>
    </row>
    <row r="34" spans="2:6" x14ac:dyDescent="0.25">
      <c r="B34" t="s">
        <v>99</v>
      </c>
    </row>
    <row r="35" spans="2:6" x14ac:dyDescent="0.25">
      <c r="B35" t="s">
        <v>100</v>
      </c>
    </row>
    <row r="38" spans="2:6" x14ac:dyDescent="0.25">
      <c r="B38" t="str">
        <f>'Október - hlaup 1'!E19</f>
        <v>Eyrarskokk hreinar meyjar</v>
      </c>
      <c r="E38" s="3">
        <f>'Október - hlaup 1'!A19+'Október - hlaup 1'!A25+'Október - hlaup 1'!A28</f>
        <v>0.1114236111111111</v>
      </c>
      <c r="F38">
        <v>1</v>
      </c>
    </row>
    <row r="39" spans="2:6" x14ac:dyDescent="0.25">
      <c r="B39" t="s">
        <v>101</v>
      </c>
    </row>
    <row r="40" spans="2:6" x14ac:dyDescent="0.25">
      <c r="B40" t="s">
        <v>102</v>
      </c>
    </row>
    <row r="41" spans="2:6" x14ac:dyDescent="0.25">
      <c r="B41" t="s">
        <v>103</v>
      </c>
    </row>
    <row r="42" spans="2:6" x14ac:dyDescent="0.25">
      <c r="B42" t="s">
        <v>104</v>
      </c>
    </row>
    <row r="45" spans="2:6" x14ac:dyDescent="0.25">
      <c r="B45" t="str">
        <f>'Október - hlaup 1'!E22</f>
        <v>Pungarnir</v>
      </c>
      <c r="E45" s="3">
        <f>'Október - hlaup 1'!A22+'Október - hlaup 1'!A23+'Október - hlaup 1'!A24</f>
        <v>0.10975694444444445</v>
      </c>
      <c r="F45">
        <v>1</v>
      </c>
    </row>
    <row r="46" spans="2:6" x14ac:dyDescent="0.25">
      <c r="B46" t="s">
        <v>105</v>
      </c>
    </row>
    <row r="47" spans="2:6" x14ac:dyDescent="0.25">
      <c r="B47" t="s">
        <v>106</v>
      </c>
    </row>
    <row r="48" spans="2:6" x14ac:dyDescent="0.25">
      <c r="B4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Október - hlaup 1</vt:lpstr>
      <vt:lpstr>Stigakeppni karlar og konur</vt:lpstr>
      <vt:lpstr>Stigakeppni lið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pre</cp:lastModifiedBy>
  <dcterms:created xsi:type="dcterms:W3CDTF">2013-10-29T17:30:12Z</dcterms:created>
  <dcterms:modified xsi:type="dcterms:W3CDTF">2013-10-30T11:51:04Z</dcterms:modified>
</cp:coreProperties>
</file>