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nnveigo\OneDrive - Háskólinn á Akureyri\Hlaup\"/>
    </mc:Choice>
  </mc:AlternateContent>
  <bookViews>
    <workbookView xWindow="0" yWindow="0" windowWidth="16380" windowHeight="8190" firstSheet="3" activeTab="7"/>
  </bookViews>
  <sheets>
    <sheet name="okt 17 heild" sheetId="1" r:id="rId1"/>
    <sheet name="nov 17 heild" sheetId="2" r:id="rId2"/>
    <sheet name="Jan 18 heild" sheetId="3" r:id="rId3"/>
    <sheet name="Feb 18 heild" sheetId="4" r:id="rId4"/>
    <sheet name=" Mars 18 heild" sheetId="8" r:id="rId5"/>
    <sheet name="Stigakeppni" sheetId="5" r:id="rId6"/>
    <sheet name="Stigakeppni aldursflokkar" sheetId="6" r:id="rId7"/>
    <sheet name="Liðakeppni" sheetId="7" r:id="rId8"/>
  </sheets>
  <calcPr calcId="162913" iterateDelta="1E-4"/>
</workbook>
</file>

<file path=xl/calcChain.xml><?xml version="1.0" encoding="utf-8"?>
<calcChain xmlns="http://schemas.openxmlformats.org/spreadsheetml/2006/main">
  <c r="I42" i="6" l="1"/>
  <c r="I45" i="6"/>
  <c r="I46" i="6"/>
  <c r="I4" i="5"/>
  <c r="I5" i="6" l="1"/>
  <c r="I8" i="6"/>
  <c r="I16" i="5"/>
  <c r="I42" i="5"/>
  <c r="I43" i="5"/>
  <c r="I44" i="5"/>
  <c r="B41" i="7"/>
  <c r="G15" i="7"/>
  <c r="G14" i="7"/>
  <c r="G13" i="7"/>
  <c r="G12" i="7"/>
  <c r="G11" i="7"/>
  <c r="G10" i="7"/>
  <c r="G8" i="7"/>
  <c r="G9" i="7"/>
  <c r="G7" i="7"/>
  <c r="G6" i="7"/>
  <c r="G5" i="7"/>
  <c r="G4" i="7"/>
  <c r="G3" i="7"/>
  <c r="G2" i="7"/>
  <c r="I95" i="6"/>
  <c r="I94" i="6"/>
  <c r="I93" i="6"/>
  <c r="I92" i="6"/>
  <c r="I85" i="6"/>
  <c r="I91" i="6"/>
  <c r="I90" i="6"/>
  <c r="I89" i="6"/>
  <c r="I88" i="6"/>
  <c r="I87" i="6"/>
  <c r="I86" i="6"/>
  <c r="I78" i="6"/>
  <c r="I80" i="6"/>
  <c r="I76" i="6"/>
  <c r="I84" i="6"/>
  <c r="I83" i="6"/>
  <c r="I82" i="6"/>
  <c r="I75" i="6"/>
  <c r="I81" i="6"/>
  <c r="I79" i="6"/>
  <c r="I77" i="6"/>
  <c r="I74" i="6"/>
  <c r="I73" i="6"/>
  <c r="I72" i="6"/>
  <c r="I71" i="6"/>
  <c r="I68" i="6"/>
  <c r="I67" i="6"/>
  <c r="I66" i="6"/>
  <c r="I65" i="6"/>
  <c r="I60" i="6"/>
  <c r="I64" i="6"/>
  <c r="I63" i="6"/>
  <c r="I62" i="6"/>
  <c r="I61" i="6"/>
  <c r="I59" i="6"/>
  <c r="I58" i="6"/>
  <c r="I57" i="6"/>
  <c r="I56" i="6"/>
  <c r="I55" i="6"/>
  <c r="I54" i="6"/>
  <c r="I53" i="6"/>
  <c r="I51" i="6"/>
  <c r="I52" i="6"/>
  <c r="I50" i="6"/>
  <c r="I49" i="6"/>
  <c r="I44" i="6"/>
  <c r="I41" i="6"/>
  <c r="I40" i="6"/>
  <c r="I39" i="6"/>
  <c r="I43" i="6"/>
  <c r="I38" i="6"/>
  <c r="I37" i="6"/>
  <c r="I36" i="6"/>
  <c r="I35" i="6"/>
  <c r="I33" i="6"/>
  <c r="I32" i="6"/>
  <c r="I34" i="6"/>
  <c r="I31" i="6"/>
  <c r="I29" i="6"/>
  <c r="I30" i="6"/>
  <c r="I28" i="6"/>
  <c r="I26" i="6"/>
  <c r="I25" i="6"/>
  <c r="I27" i="6"/>
  <c r="I24" i="6"/>
  <c r="I21" i="6"/>
  <c r="I23" i="6"/>
  <c r="I20" i="6"/>
  <c r="I22" i="6"/>
  <c r="I19" i="6"/>
  <c r="I18" i="6"/>
  <c r="I15" i="6"/>
  <c r="I14" i="6"/>
  <c r="I13" i="6"/>
  <c r="I12" i="6"/>
  <c r="I11" i="6"/>
  <c r="I10" i="6"/>
  <c r="I9" i="6"/>
  <c r="I4" i="6"/>
  <c r="I7" i="6"/>
  <c r="I6" i="6"/>
  <c r="I3" i="6"/>
  <c r="I2" i="6"/>
  <c r="I78" i="5"/>
  <c r="I90" i="5"/>
  <c r="I89" i="5"/>
  <c r="I88" i="5"/>
  <c r="I68" i="5"/>
  <c r="I87" i="5"/>
  <c r="I77" i="5"/>
  <c r="I86" i="5"/>
  <c r="I76" i="5"/>
  <c r="I85" i="5"/>
  <c r="I84" i="5"/>
  <c r="I83" i="5"/>
  <c r="I75" i="5"/>
  <c r="I82" i="5"/>
  <c r="I81" i="5"/>
  <c r="I80" i="5"/>
  <c r="I79" i="5"/>
  <c r="I74" i="5"/>
  <c r="I67" i="5"/>
  <c r="I73" i="5"/>
  <c r="I72" i="5"/>
  <c r="I66" i="5"/>
  <c r="I71" i="5"/>
  <c r="I70" i="5"/>
  <c r="I69" i="5"/>
  <c r="I65" i="5"/>
  <c r="I64" i="5"/>
  <c r="I63" i="5"/>
  <c r="I62" i="5"/>
  <c r="I60" i="5"/>
  <c r="I61" i="5"/>
  <c r="I58" i="5"/>
  <c r="I59" i="5"/>
  <c r="I57" i="5"/>
  <c r="I56" i="5"/>
  <c r="I54" i="5"/>
  <c r="I55" i="5"/>
  <c r="I53" i="5"/>
  <c r="I52" i="5"/>
  <c r="I50" i="5"/>
  <c r="I51" i="5"/>
  <c r="I49" i="5"/>
  <c r="I48" i="5"/>
  <c r="I47" i="5"/>
  <c r="I32" i="5"/>
  <c r="I41" i="5"/>
  <c r="I31" i="5"/>
  <c r="I30" i="5"/>
  <c r="I40" i="5"/>
  <c r="I39" i="5"/>
  <c r="I38" i="5"/>
  <c r="I29" i="5"/>
  <c r="I37" i="5"/>
  <c r="I36" i="5"/>
  <c r="I35" i="5"/>
  <c r="I34" i="5"/>
  <c r="I33" i="5"/>
  <c r="I28" i="5"/>
  <c r="I23" i="5"/>
  <c r="I27" i="5"/>
  <c r="I26" i="5"/>
  <c r="I25" i="5"/>
  <c r="I24" i="5"/>
  <c r="I22" i="5"/>
  <c r="I21" i="5"/>
  <c r="I20" i="5"/>
  <c r="I19" i="5"/>
  <c r="I17" i="5"/>
  <c r="I18" i="5"/>
  <c r="I13" i="5"/>
  <c r="I15" i="5"/>
  <c r="I12" i="5"/>
  <c r="I14" i="5"/>
  <c r="I11" i="5"/>
  <c r="I10" i="5"/>
  <c r="I9" i="5"/>
  <c r="I8" i="5"/>
  <c r="I6" i="5"/>
  <c r="I5" i="5"/>
  <c r="I7" i="5"/>
  <c r="I3" i="5"/>
  <c r="I2" i="5"/>
</calcChain>
</file>

<file path=xl/sharedStrings.xml><?xml version="1.0" encoding="utf-8"?>
<sst xmlns="http://schemas.openxmlformats.org/spreadsheetml/2006/main" count="832" uniqueCount="141">
  <si>
    <t>Nafn</t>
  </si>
  <si>
    <t>Aldur</t>
  </si>
  <si>
    <t>Lið</t>
  </si>
  <si>
    <t>Arnar Ólafsson</t>
  </si>
  <si>
    <t>SKA 2</t>
  </si>
  <si>
    <t>Gunnar Atli Fríðuson</t>
  </si>
  <si>
    <t>Svitakirtlarnir</t>
  </si>
  <si>
    <t>Hlynur Aðalsteinsson</t>
  </si>
  <si>
    <t>Æskan</t>
  </si>
  <si>
    <t>Rannveig Oddsdóttir</t>
  </si>
  <si>
    <t>Ofurkvennaliðið</t>
  </si>
  <si>
    <t>Anna Berglind Pálmadóttir</t>
  </si>
  <si>
    <t>Erwin Van Der Werve</t>
  </si>
  <si>
    <t>Þorri Starrason</t>
  </si>
  <si>
    <t>Halldór Arinbjarnarson</t>
  </si>
  <si>
    <t>Einar Ingimundarson</t>
  </si>
  <si>
    <t>Öldunkar</t>
  </si>
  <si>
    <t>Halldór Brynjarsson</t>
  </si>
  <si>
    <t>Þröstur Már Pálmason</t>
  </si>
  <si>
    <t>Örvar Sigurgeirsson</t>
  </si>
  <si>
    <t>Sonja Sif Jóhannsdóttir</t>
  </si>
  <si>
    <t>Guðlaugur B. Aðalsteinsson</t>
  </si>
  <si>
    <t>Vibeke Os</t>
  </si>
  <si>
    <t>Gunnar Kristinn Jóhannson</t>
  </si>
  <si>
    <t>Liðónýtir</t>
  </si>
  <si>
    <t>Fanney Rún Stefánsdóttir</t>
  </si>
  <si>
    <t>Helgi Örn Eyþórsson</t>
  </si>
  <si>
    <t>Sigrún Björk Sigurðardóttir</t>
  </si>
  <si>
    <t/>
  </si>
  <si>
    <t>Hildur Andrésdóttir</t>
  </si>
  <si>
    <t>Últra Kjellur</t>
  </si>
  <si>
    <t>Rakel Káradóttir</t>
  </si>
  <si>
    <t>Radoslaw Sobczuk</t>
  </si>
  <si>
    <t>SKA 1</t>
  </si>
  <si>
    <t>Veronika Guseva</t>
  </si>
  <si>
    <t>Arnar Árnason</t>
  </si>
  <si>
    <t>Guðrún Nýbjörg Sveinbjörnsdóttir</t>
  </si>
  <si>
    <t>Valbjörn Vilhjálmsson</t>
  </si>
  <si>
    <t>Andri Geir Viðarsson</t>
  </si>
  <si>
    <t>B-liðið</t>
  </si>
  <si>
    <t>Grétar Ásgeirsson</t>
  </si>
  <si>
    <t>Anton Örn Brynjarsson</t>
  </si>
  <si>
    <t>Emily Ferry</t>
  </si>
  <si>
    <t>Arnar Jóhannesson</t>
  </si>
  <si>
    <t>Ólafur Pétur Eyþórsson</t>
  </si>
  <si>
    <t>Björn Gíslason</t>
  </si>
  <si>
    <t>Starri Heiðmarsson</t>
  </si>
  <si>
    <t>Inga Margrét Skúladóttir</t>
  </si>
  <si>
    <t>Kápurnar og forystusauðurinn</t>
  </si>
  <si>
    <t>Einar Árni Gíslason</t>
  </si>
  <si>
    <t>Elías Wium</t>
  </si>
  <si>
    <t>Elli og viðhöldin</t>
  </si>
  <si>
    <t>S. Bibbi Sigurðarson</t>
  </si>
  <si>
    <t>Þórey Sjöfn Sigurðardóttir</t>
  </si>
  <si>
    <t>Sigþóra Brynja Kristjánsd</t>
  </si>
  <si>
    <t>Últra kjellur</t>
  </si>
  <si>
    <t>Elín Sif Sigurjónsdóttir</t>
  </si>
  <si>
    <t>Ragnheiður Baldursdóttir</t>
  </si>
  <si>
    <t>Dan Brynjarsson</t>
  </si>
  <si>
    <t>Múmínálfarnir</t>
  </si>
  <si>
    <t>Sigurlaug Níelsdóttir</t>
  </si>
  <si>
    <t>Rakel Björk Káradóttir</t>
  </si>
  <si>
    <t>Ásta A. Pétursdóttir</t>
  </si>
  <si>
    <t>Kristín Halldórsdóttir</t>
  </si>
  <si>
    <t>Marías Ben. Kristjánsson</t>
  </si>
  <si>
    <t>Björk Guðmundsdóttir</t>
  </si>
  <si>
    <t>Auður H. Ingólfsdóttir</t>
  </si>
  <si>
    <t>Auður Hörn Freysdóttir</t>
  </si>
  <si>
    <t>Sigurborg Bjarnadóttir</t>
  </si>
  <si>
    <t>Helgi Rúnar Pálsson</t>
  </si>
  <si>
    <t>Þórleifur Stefán Björnsson</t>
  </si>
  <si>
    <t>Einhyrningurinn</t>
  </si>
  <si>
    <t>Bryndís María Davíðsdóttir</t>
  </si>
  <si>
    <t>Hulda Elma Eysteinsdóttir</t>
  </si>
  <si>
    <t>Jón H. Sigurðsson</t>
  </si>
  <si>
    <t>Skjaldbökurnar</t>
  </si>
  <si>
    <t>Haukur Pálmason</t>
  </si>
  <si>
    <t>Ragnhildur Jónsdóttir</t>
  </si>
  <si>
    <t>Sigrún Helga Snæbjörnsdóttir</t>
  </si>
  <si>
    <t>Rósa Karlsdóttir</t>
  </si>
  <si>
    <t>Eyrún Ásgeirsdóttir</t>
  </si>
  <si>
    <t>Nanna Ýr Arnardóttir</t>
  </si>
  <si>
    <t>Rakel Ósk Jensdóttir</t>
  </si>
  <si>
    <t>Jónína Sveinbjörnsdóttir</t>
  </si>
  <si>
    <t>Sigríður Steinbjörnsdóttir</t>
  </si>
  <si>
    <t>H.Harpa Kristjánsdóttir</t>
  </si>
  <si>
    <t>Erwin Van der Werve</t>
  </si>
  <si>
    <t>Símon Þórhallsson</t>
  </si>
  <si>
    <t>Sigþóra Brynja Kristjánsdóttir</t>
  </si>
  <si>
    <t>Guðrún Nýbjörg B. Svanbjörnsdóttir</t>
  </si>
  <si>
    <t>Vincent Drost</t>
  </si>
  <si>
    <t>Hermann Gunnar Jónsson</t>
  </si>
  <si>
    <t>Sigríður Einarsdóttir</t>
  </si>
  <si>
    <t>Sara Dögg Pétursdóttir</t>
  </si>
  <si>
    <t>Elías Wium Guðmundsson</t>
  </si>
  <si>
    <t>Jón Hlynur Sigurðsson</t>
  </si>
  <si>
    <t>Hildigunnur Svavarsdóttir</t>
  </si>
  <si>
    <t>Guðmundur Bjarnason</t>
  </si>
  <si>
    <t>Ingibjörg Jónsdóttir</t>
  </si>
  <si>
    <t>Sigurbjörn Gunnarsson</t>
  </si>
  <si>
    <t>Sigríður Bjarnadóttir</t>
  </si>
  <si>
    <t>DNF</t>
  </si>
  <si>
    <t>Rúnar Már Þráinsson</t>
  </si>
  <si>
    <t>Jónatan Magnússon</t>
  </si>
  <si>
    <t>Rakel Friðriksdóttir</t>
  </si>
  <si>
    <t>Team ISB</t>
  </si>
  <si>
    <t>Elena Soffía Ómarsdóttir</t>
  </si>
  <si>
    <t>Elsa Björg Pétursdóttir</t>
  </si>
  <si>
    <t>Anna K. Magnúsdóttir</t>
  </si>
  <si>
    <t>Karlar</t>
  </si>
  <si>
    <t>okt</t>
  </si>
  <si>
    <t>nóv</t>
  </si>
  <si>
    <t>jan</t>
  </si>
  <si>
    <t>feb</t>
  </si>
  <si>
    <t>mars</t>
  </si>
  <si>
    <t>Samtals</t>
  </si>
  <si>
    <t>Konur</t>
  </si>
  <si>
    <t>Karlar 39 ára og yngri</t>
  </si>
  <si>
    <t>Okt</t>
  </si>
  <si>
    <t>Nóv</t>
  </si>
  <si>
    <t>Jan</t>
  </si>
  <si>
    <t>Feb</t>
  </si>
  <si>
    <t>Mars</t>
  </si>
  <si>
    <t>Karlar 40 ára og eldri</t>
  </si>
  <si>
    <t>Konur 39 ára og yngri</t>
  </si>
  <si>
    <t>Sigrún Björk Sigurðard</t>
  </si>
  <si>
    <t>Konur 40 ára og eldri</t>
  </si>
  <si>
    <t>Guðrún Nýbjörg Sveinbjörnsd</t>
  </si>
  <si>
    <t>Ofurkennaliðið</t>
  </si>
  <si>
    <t>Alls</t>
  </si>
  <si>
    <t>Einhyrningarnir</t>
  </si>
  <si>
    <t>Sobczuk Radoslaw</t>
  </si>
  <si>
    <t>Guðlaugur B.Aðalsteinsson</t>
  </si>
  <si>
    <t>Auður Hörn</t>
  </si>
  <si>
    <t>Ottó Fernando Tulinius</t>
  </si>
  <si>
    <t>Gunnlaugur B. Aðalsteinsson</t>
  </si>
  <si>
    <t>Einar Sigurjónsson</t>
  </si>
  <si>
    <t>Hermann G. Jónsson</t>
  </si>
  <si>
    <t>Arnar Bragason</t>
  </si>
  <si>
    <t>Clemens Drost</t>
  </si>
  <si>
    <t>Skjaldbökur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</si>
</sst>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b/>
      <sz val="12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BE5F1"/>
        <bgColor rgb="FFCCFFFF"/>
      </patternFill>
    </fill>
    <fill>
      <patternFill patternType="solid">
        <fgColor rgb="FFCCCCCC"/>
        <bgColor rgb="FFDBE5F1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0" fillId="0" borderId="0" xfId="0" applyFont="1"/>
    <xf numFmtId="0" fontId="0" fillId="0" borderId="0" xfId="0" applyFont="1" applyAlignment="1"/>
    <xf numFmtId="46" fontId="0" fillId="0" borderId="0" xfId="0" applyNumberFormat="1" applyFont="1"/>
    <xf numFmtId="0" fontId="3" fillId="0" borderId="0" xfId="0" applyFont="1" applyAlignment="1"/>
    <xf numFmtId="0" fontId="0" fillId="0" borderId="0" xfId="0"/>
    <xf numFmtId="0" fontId="4" fillId="0" borderId="0" xfId="0" applyFont="1" applyAlignment="1"/>
    <xf numFmtId="0" fontId="0" fillId="0" borderId="0" xfId="0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2" borderId="0" xfId="0" applyFont="1" applyFill="1" applyBorder="1" applyAlignment="1"/>
    <xf numFmtId="0" fontId="0" fillId="2" borderId="0" xfId="0" applyFont="1" applyFill="1" applyBorder="1"/>
    <xf numFmtId="0" fontId="0" fillId="2" borderId="0" xfId="0" applyFont="1" applyFill="1" applyBorder="1" applyAlignment="1"/>
    <xf numFmtId="0" fontId="1" fillId="2" borderId="0" xfId="0" applyFont="1" applyFill="1" applyBorder="1"/>
    <xf numFmtId="0" fontId="3" fillId="2" borderId="0" xfId="0" applyFont="1" applyFill="1" applyBorder="1" applyAlignment="1"/>
    <xf numFmtId="0" fontId="2" fillId="2" borderId="0" xfId="0" applyFont="1" applyFill="1" applyBorder="1"/>
    <xf numFmtId="0" fontId="2" fillId="2" borderId="0" xfId="0" applyFont="1" applyFill="1" applyBorder="1" applyAlignment="1"/>
    <xf numFmtId="0" fontId="3" fillId="2" borderId="0" xfId="0" applyFont="1" applyFill="1" applyAlignment="1"/>
    <xf numFmtId="0" fontId="2" fillId="2" borderId="0" xfId="0" applyFont="1" applyFill="1"/>
    <xf numFmtId="0" fontId="2" fillId="2" borderId="0" xfId="0" applyFont="1" applyFill="1" applyAlignment="1"/>
    <xf numFmtId="0" fontId="0" fillId="2" borderId="0" xfId="0" applyFont="1" applyFill="1"/>
    <xf numFmtId="0" fontId="1" fillId="2" borderId="0" xfId="0" applyFont="1" applyFill="1"/>
    <xf numFmtId="0" fontId="1" fillId="3" borderId="0" xfId="0" applyFont="1" applyFill="1" applyBorder="1"/>
    <xf numFmtId="0" fontId="5" fillId="0" borderId="0" xfId="0" applyFont="1" applyAlignment="1">
      <alignment horizontal="right"/>
    </xf>
    <xf numFmtId="0" fontId="1" fillId="0" borderId="0" xfId="0" applyFont="1" applyAlignment="1"/>
    <xf numFmtId="0" fontId="3" fillId="3" borderId="0" xfId="0" applyFont="1" applyFill="1" applyAlignment="1"/>
    <xf numFmtId="0" fontId="1" fillId="3" borderId="0" xfId="0" applyFont="1" applyFill="1"/>
    <xf numFmtId="0" fontId="1" fillId="4" borderId="0" xfId="0" applyFont="1" applyFill="1"/>
    <xf numFmtId="0" fontId="0" fillId="0" borderId="0" xfId="0"/>
    <xf numFmtId="0" fontId="2" fillId="0" borderId="0" xfId="0" applyFont="1" applyAlignment="1"/>
    <xf numFmtId="0" fontId="0" fillId="0" borderId="0" xfId="0" applyFont="1"/>
    <xf numFmtId="0" fontId="5" fillId="0" borderId="0" xfId="0" applyFont="1" applyAlignment="1"/>
    <xf numFmtId="0" fontId="1" fillId="5" borderId="0" xfId="0" applyFont="1" applyFill="1" applyBorder="1"/>
    <xf numFmtId="0" fontId="3" fillId="5" borderId="0" xfId="0" applyFont="1" applyFill="1" applyAlignment="1"/>
    <xf numFmtId="0" fontId="5" fillId="5" borderId="0" xfId="0" applyFont="1" applyFill="1" applyAlignment="1">
      <alignment horizontal="right"/>
    </xf>
    <xf numFmtId="0" fontId="5" fillId="5" borderId="0" xfId="0" applyFont="1" applyFill="1" applyAlignment="1"/>
    <xf numFmtId="0" fontId="1" fillId="5" borderId="0" xfId="0" applyFont="1" applyFill="1" applyAlignment="1"/>
    <xf numFmtId="0" fontId="1" fillId="5" borderId="0" xfId="0" applyFont="1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BE5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zoomScaleNormal="100" workbookViewId="0">
      <selection activeCell="B39" sqref="B39:D39"/>
    </sheetView>
  </sheetViews>
  <sheetFormatPr defaultRowHeight="15.75" x14ac:dyDescent="0.25"/>
  <cols>
    <col min="1" max="1" width="10.5"/>
    <col min="2" max="2" width="23.375"/>
    <col min="3" max="3" width="16.5"/>
    <col min="4" max="10" width="10.5"/>
    <col min="11" max="11" width="17.5"/>
    <col min="12" max="26" width="10.5"/>
    <col min="27" max="1025" width="11.25"/>
  </cols>
  <sheetData>
    <row r="1" spans="1:8" ht="15.75" customHeight="1" x14ac:dyDescent="0.25">
      <c r="B1" s="1" t="s">
        <v>0</v>
      </c>
      <c r="C1" s="1" t="s">
        <v>1</v>
      </c>
      <c r="D1" s="1" t="s">
        <v>2</v>
      </c>
    </row>
    <row r="2" spans="1:8" ht="15.75" customHeight="1" x14ac:dyDescent="0.25">
      <c r="A2" s="2">
        <v>1</v>
      </c>
      <c r="B2" s="3" t="s">
        <v>3</v>
      </c>
      <c r="C2" s="3">
        <v>160100</v>
      </c>
      <c r="D2" s="3" t="s">
        <v>4</v>
      </c>
    </row>
    <row r="3" spans="1:8" ht="15.75" customHeight="1" x14ac:dyDescent="0.25">
      <c r="A3" s="2">
        <v>2</v>
      </c>
      <c r="B3" s="4" t="s">
        <v>5</v>
      </c>
      <c r="C3" s="3">
        <v>120375</v>
      </c>
      <c r="D3" s="3" t="s">
        <v>6</v>
      </c>
    </row>
    <row r="4" spans="1:8" ht="15.75" customHeight="1" x14ac:dyDescent="0.25">
      <c r="A4" s="2">
        <v>3</v>
      </c>
      <c r="B4" s="3" t="s">
        <v>7</v>
      </c>
      <c r="C4" s="3">
        <v>150499</v>
      </c>
      <c r="D4" s="3" t="s">
        <v>8</v>
      </c>
    </row>
    <row r="5" spans="1:8" ht="15.75" customHeight="1" x14ac:dyDescent="0.25">
      <c r="A5" s="2">
        <v>4</v>
      </c>
      <c r="B5" s="3" t="s">
        <v>9</v>
      </c>
      <c r="C5" s="3">
        <v>151273</v>
      </c>
      <c r="D5" s="4" t="s">
        <v>10</v>
      </c>
    </row>
    <row r="6" spans="1:8" ht="15.75" customHeight="1" x14ac:dyDescent="0.25">
      <c r="A6" s="2">
        <v>5</v>
      </c>
      <c r="B6" s="3" t="s">
        <v>11</v>
      </c>
      <c r="C6" s="3">
        <v>260679</v>
      </c>
      <c r="D6" s="4" t="s">
        <v>10</v>
      </c>
    </row>
    <row r="7" spans="1:8" ht="15.75" customHeight="1" x14ac:dyDescent="0.25">
      <c r="A7" s="2">
        <v>6</v>
      </c>
      <c r="B7" s="3" t="s">
        <v>12</v>
      </c>
      <c r="C7" s="3">
        <v>250174</v>
      </c>
      <c r="D7" s="3"/>
    </row>
    <row r="8" spans="1:8" ht="15.75" customHeight="1" x14ac:dyDescent="0.25">
      <c r="A8" s="2">
        <v>7</v>
      </c>
      <c r="B8" s="3" t="s">
        <v>13</v>
      </c>
      <c r="C8" s="3">
        <v>240899</v>
      </c>
      <c r="D8" s="3" t="s">
        <v>8</v>
      </c>
    </row>
    <row r="9" spans="1:8" ht="15.75" customHeight="1" x14ac:dyDescent="0.25">
      <c r="A9" s="2">
        <v>8</v>
      </c>
      <c r="B9" s="3" t="s">
        <v>14</v>
      </c>
      <c r="C9" s="3">
        <v>180265</v>
      </c>
      <c r="D9" s="3" t="s">
        <v>8</v>
      </c>
    </row>
    <row r="10" spans="1:8" ht="15.75" customHeight="1" x14ac:dyDescent="0.25">
      <c r="A10" s="2">
        <v>9</v>
      </c>
      <c r="B10" s="3" t="s">
        <v>15</v>
      </c>
      <c r="C10" s="3">
        <v>91074</v>
      </c>
      <c r="D10" s="3" t="s">
        <v>16</v>
      </c>
    </row>
    <row r="11" spans="1:8" ht="15.75" customHeight="1" x14ac:dyDescent="0.25">
      <c r="A11" s="2">
        <v>10</v>
      </c>
      <c r="B11" s="3" t="s">
        <v>17</v>
      </c>
      <c r="C11" s="3">
        <v>100859</v>
      </c>
      <c r="D11" s="4" t="s">
        <v>10</v>
      </c>
    </row>
    <row r="12" spans="1:8" ht="15.75" customHeight="1" x14ac:dyDescent="0.25">
      <c r="A12" s="2">
        <v>11</v>
      </c>
      <c r="B12" s="3" t="s">
        <v>18</v>
      </c>
      <c r="C12" s="3">
        <v>141172</v>
      </c>
      <c r="D12" s="3" t="s">
        <v>16</v>
      </c>
    </row>
    <row r="13" spans="1:8" ht="15.75" customHeight="1" x14ac:dyDescent="0.25">
      <c r="A13" s="2">
        <v>12</v>
      </c>
      <c r="B13" s="3" t="s">
        <v>19</v>
      </c>
      <c r="C13" s="3">
        <v>50471</v>
      </c>
      <c r="D13" s="3" t="s">
        <v>16</v>
      </c>
      <c r="E13" s="5"/>
    </row>
    <row r="14" spans="1:8" ht="15.75" customHeight="1" x14ac:dyDescent="0.25">
      <c r="A14" s="2">
        <v>13</v>
      </c>
      <c r="B14" s="3" t="s">
        <v>20</v>
      </c>
      <c r="C14" s="3">
        <v>60775</v>
      </c>
      <c r="D14" s="3" t="s">
        <v>6</v>
      </c>
      <c r="E14" s="5"/>
      <c r="F14" s="5"/>
    </row>
    <row r="15" spans="1:8" ht="15.75" customHeight="1" x14ac:dyDescent="0.25">
      <c r="A15" s="2">
        <v>14</v>
      </c>
      <c r="B15" s="4" t="s">
        <v>21</v>
      </c>
      <c r="C15" s="3">
        <v>20565</v>
      </c>
      <c r="D15" s="3" t="s">
        <v>16</v>
      </c>
    </row>
    <row r="16" spans="1:8" ht="15.75" customHeight="1" x14ac:dyDescent="0.25">
      <c r="A16" s="2">
        <v>15</v>
      </c>
      <c r="B16" s="3" t="s">
        <v>22</v>
      </c>
      <c r="C16" s="3">
        <v>71</v>
      </c>
      <c r="D16" s="3"/>
      <c r="H16" s="5"/>
    </row>
    <row r="17" spans="1:10" ht="15.75" customHeight="1" x14ac:dyDescent="0.25">
      <c r="A17" s="2">
        <v>16</v>
      </c>
      <c r="B17" s="3" t="s">
        <v>23</v>
      </c>
      <c r="C17" s="3">
        <v>21262</v>
      </c>
      <c r="D17" s="3" t="s">
        <v>24</v>
      </c>
      <c r="E17" s="5"/>
      <c r="F17" s="5"/>
    </row>
    <row r="18" spans="1:10" ht="15.75" customHeight="1" x14ac:dyDescent="0.25">
      <c r="A18" s="2">
        <v>17</v>
      </c>
      <c r="B18" s="3" t="s">
        <v>25</v>
      </c>
      <c r="C18" s="3">
        <v>290701</v>
      </c>
      <c r="D18" s="3" t="s">
        <v>4</v>
      </c>
    </row>
    <row r="19" spans="1:10" ht="15.75" customHeight="1" x14ac:dyDescent="0.25">
      <c r="A19" s="2">
        <v>18</v>
      </c>
      <c r="B19" s="3" t="s">
        <v>26</v>
      </c>
      <c r="C19" s="3">
        <v>250771</v>
      </c>
      <c r="D19" s="3" t="s">
        <v>24</v>
      </c>
    </row>
    <row r="20" spans="1:10" ht="15.75" customHeight="1" x14ac:dyDescent="0.25">
      <c r="A20" s="2">
        <v>19</v>
      </c>
      <c r="B20" s="4" t="s">
        <v>27</v>
      </c>
      <c r="C20" s="3">
        <v>40782</v>
      </c>
      <c r="D20" s="3" t="s">
        <v>6</v>
      </c>
      <c r="E20" s="5"/>
      <c r="J20" t="s">
        <v>28</v>
      </c>
    </row>
    <row r="21" spans="1:10" ht="15.75" customHeight="1" x14ac:dyDescent="0.25">
      <c r="A21" s="2">
        <v>20</v>
      </c>
      <c r="B21" s="3" t="s">
        <v>29</v>
      </c>
      <c r="C21" s="3">
        <v>220783</v>
      </c>
      <c r="D21" s="3" t="s">
        <v>30</v>
      </c>
    </row>
    <row r="22" spans="1:10" ht="15.75" customHeight="1" x14ac:dyDescent="0.25">
      <c r="A22" s="2">
        <v>21</v>
      </c>
      <c r="B22" s="3" t="s">
        <v>31</v>
      </c>
      <c r="C22" s="3">
        <v>60579</v>
      </c>
      <c r="D22" s="3" t="s">
        <v>30</v>
      </c>
      <c r="E22" s="5"/>
      <c r="J22" t="s">
        <v>28</v>
      </c>
    </row>
    <row r="23" spans="1:10" ht="15.75" customHeight="1" x14ac:dyDescent="0.25">
      <c r="A23" s="2">
        <v>22</v>
      </c>
      <c r="B23" s="3" t="s">
        <v>32</v>
      </c>
      <c r="C23">
        <v>160279</v>
      </c>
      <c r="D23" s="3" t="s">
        <v>33</v>
      </c>
    </row>
    <row r="24" spans="1:10" ht="15.75" customHeight="1" x14ac:dyDescent="0.25">
      <c r="A24" s="2">
        <v>23</v>
      </c>
      <c r="B24" s="3" t="s">
        <v>34</v>
      </c>
      <c r="C24">
        <v>190285</v>
      </c>
      <c r="D24" s="3" t="s">
        <v>33</v>
      </c>
    </row>
    <row r="25" spans="1:10" ht="15.75" customHeight="1" x14ac:dyDescent="0.25">
      <c r="A25" s="2">
        <v>24</v>
      </c>
      <c r="B25" s="3" t="s">
        <v>35</v>
      </c>
      <c r="C25" s="3">
        <v>80874</v>
      </c>
    </row>
    <row r="26" spans="1:10" ht="15.75" customHeight="1" x14ac:dyDescent="0.25">
      <c r="A26" s="2">
        <v>25</v>
      </c>
      <c r="B26" s="4" t="s">
        <v>36</v>
      </c>
      <c r="C26" s="3">
        <v>170671</v>
      </c>
      <c r="D26" s="4" t="s">
        <v>10</v>
      </c>
    </row>
    <row r="27" spans="1:10" ht="15.75" customHeight="1" x14ac:dyDescent="0.25">
      <c r="A27" s="2">
        <v>26</v>
      </c>
      <c r="B27" s="3" t="s">
        <v>37</v>
      </c>
      <c r="C27" s="3">
        <v>230678</v>
      </c>
      <c r="D27" s="3" t="s">
        <v>33</v>
      </c>
    </row>
    <row r="28" spans="1:10" ht="15.75" customHeight="1" x14ac:dyDescent="0.25">
      <c r="A28" s="2">
        <v>27</v>
      </c>
      <c r="B28" s="3" t="s">
        <v>38</v>
      </c>
      <c r="C28" s="3">
        <v>100479</v>
      </c>
      <c r="D28" s="3" t="s">
        <v>39</v>
      </c>
    </row>
    <row r="29" spans="1:10" ht="15.75" customHeight="1" x14ac:dyDescent="0.25">
      <c r="A29" s="2">
        <v>28</v>
      </c>
      <c r="B29" s="3" t="s">
        <v>40</v>
      </c>
      <c r="C29" s="3">
        <v>100270</v>
      </c>
      <c r="D29" s="3" t="s">
        <v>24</v>
      </c>
    </row>
    <row r="30" spans="1:10" ht="15.75" customHeight="1" x14ac:dyDescent="0.25">
      <c r="A30" s="2">
        <v>29</v>
      </c>
      <c r="B30" s="3" t="s">
        <v>41</v>
      </c>
      <c r="C30" s="3">
        <v>270559</v>
      </c>
      <c r="D30" s="3" t="s">
        <v>24</v>
      </c>
      <c r="E30" s="5"/>
    </row>
    <row r="31" spans="1:10" ht="15.75" customHeight="1" x14ac:dyDescent="0.25">
      <c r="A31" s="2">
        <v>30</v>
      </c>
      <c r="B31" s="3" t="s">
        <v>42</v>
      </c>
      <c r="C31" s="3">
        <v>160479</v>
      </c>
    </row>
    <row r="32" spans="1:10" ht="15.75" customHeight="1" x14ac:dyDescent="0.25">
      <c r="A32" s="2">
        <v>31</v>
      </c>
      <c r="B32" s="3" t="s">
        <v>43</v>
      </c>
      <c r="C32" s="3">
        <v>250379</v>
      </c>
      <c r="D32" s="3" t="s">
        <v>39</v>
      </c>
    </row>
    <row r="33" spans="1:13" ht="15.75" customHeight="1" x14ac:dyDescent="0.25">
      <c r="A33" s="2">
        <v>32</v>
      </c>
      <c r="B33" s="3" t="s">
        <v>44</v>
      </c>
      <c r="C33" s="3">
        <v>251103</v>
      </c>
      <c r="D33" s="3" t="s">
        <v>4</v>
      </c>
    </row>
    <row r="34" spans="1:13" ht="15.75" customHeight="1" x14ac:dyDescent="0.25">
      <c r="A34" s="2">
        <v>33</v>
      </c>
      <c r="B34" s="3" t="s">
        <v>45</v>
      </c>
      <c r="C34" s="3">
        <v>80875</v>
      </c>
      <c r="D34" s="3" t="s">
        <v>39</v>
      </c>
    </row>
    <row r="35" spans="1:13" ht="15.75" customHeight="1" x14ac:dyDescent="0.25">
      <c r="A35" s="2">
        <v>34</v>
      </c>
      <c r="B35" s="3" t="s">
        <v>46</v>
      </c>
      <c r="C35" s="3">
        <v>60969</v>
      </c>
      <c r="D35" s="3" t="s">
        <v>8</v>
      </c>
      <c r="M35" s="3"/>
    </row>
    <row r="36" spans="1:13" ht="15.75" customHeight="1" x14ac:dyDescent="0.25">
      <c r="A36" s="2">
        <v>35</v>
      </c>
      <c r="B36" s="3" t="s">
        <v>47</v>
      </c>
      <c r="C36" s="3">
        <v>160568</v>
      </c>
      <c r="D36" s="3" t="s">
        <v>48</v>
      </c>
    </row>
    <row r="37" spans="1:13" ht="15.75" customHeight="1" x14ac:dyDescent="0.25">
      <c r="A37" s="2">
        <v>36</v>
      </c>
      <c r="B37" s="3" t="s">
        <v>49</v>
      </c>
      <c r="C37" s="3">
        <v>81003</v>
      </c>
      <c r="D37" s="3" t="s">
        <v>4</v>
      </c>
    </row>
    <row r="38" spans="1:13" ht="15.75" customHeight="1" x14ac:dyDescent="0.25">
      <c r="A38" s="2">
        <v>37</v>
      </c>
      <c r="B38" s="3" t="s">
        <v>50</v>
      </c>
      <c r="C38" s="3">
        <v>100970</v>
      </c>
      <c r="D38" s="3" t="s">
        <v>51</v>
      </c>
    </row>
    <row r="39" spans="1:13" ht="15.75" customHeight="1" x14ac:dyDescent="0.25">
      <c r="A39" s="2">
        <v>38</v>
      </c>
      <c r="B39" s="4" t="s">
        <v>52</v>
      </c>
      <c r="C39" s="3">
        <v>120465</v>
      </c>
      <c r="D39" s="3" t="s">
        <v>16</v>
      </c>
      <c r="M39" s="3"/>
    </row>
    <row r="40" spans="1:13" ht="15.75" customHeight="1" x14ac:dyDescent="0.25">
      <c r="A40" s="2">
        <v>39</v>
      </c>
      <c r="B40" s="3" t="s">
        <v>53</v>
      </c>
      <c r="C40" s="3">
        <v>241279</v>
      </c>
      <c r="D40" s="3" t="s">
        <v>6</v>
      </c>
    </row>
    <row r="41" spans="1:13" ht="15.75" customHeight="1" x14ac:dyDescent="0.25">
      <c r="A41" s="2">
        <v>40</v>
      </c>
      <c r="B41" s="3" t="s">
        <v>54</v>
      </c>
      <c r="C41" s="3">
        <v>220890</v>
      </c>
      <c r="D41" s="3" t="s">
        <v>55</v>
      </c>
      <c r="M41" s="3"/>
    </row>
    <row r="42" spans="1:13" ht="15.75" customHeight="1" x14ac:dyDescent="0.25">
      <c r="A42" s="2">
        <v>41</v>
      </c>
      <c r="B42" s="3" t="s">
        <v>56</v>
      </c>
      <c r="C42" s="3">
        <v>21172</v>
      </c>
      <c r="D42" s="3" t="s">
        <v>51</v>
      </c>
    </row>
    <row r="43" spans="1:13" ht="15.75" customHeight="1" x14ac:dyDescent="0.25">
      <c r="A43" s="2">
        <v>42</v>
      </c>
      <c r="B43" s="3" t="s">
        <v>57</v>
      </c>
      <c r="C43" s="3">
        <v>280766</v>
      </c>
      <c r="D43" s="3" t="s">
        <v>48</v>
      </c>
    </row>
    <row r="44" spans="1:13" ht="15.75" customHeight="1" x14ac:dyDescent="0.25">
      <c r="A44" s="2">
        <v>43</v>
      </c>
      <c r="B44" s="3" t="s">
        <v>58</v>
      </c>
      <c r="C44" s="3">
        <v>170160</v>
      </c>
      <c r="D44" s="3" t="s">
        <v>59</v>
      </c>
    </row>
    <row r="45" spans="1:13" ht="15.75" customHeight="1" x14ac:dyDescent="0.25">
      <c r="A45" s="2">
        <v>44</v>
      </c>
      <c r="B45" s="3" t="s">
        <v>60</v>
      </c>
      <c r="C45" s="3">
        <v>160479</v>
      </c>
    </row>
    <row r="46" spans="1:13" ht="15.75" customHeight="1" x14ac:dyDescent="0.25">
      <c r="A46" s="2">
        <v>45</v>
      </c>
      <c r="B46" s="3" t="s">
        <v>61</v>
      </c>
      <c r="C46" s="3">
        <v>191180</v>
      </c>
      <c r="D46" s="3" t="s">
        <v>51</v>
      </c>
    </row>
    <row r="47" spans="1:13" ht="15.75" customHeight="1" x14ac:dyDescent="0.25">
      <c r="A47" s="2">
        <v>46</v>
      </c>
      <c r="B47" s="3" t="s">
        <v>62</v>
      </c>
      <c r="C47" s="3">
        <v>61074</v>
      </c>
    </row>
    <row r="48" spans="1:13" ht="15.75" customHeight="1" x14ac:dyDescent="0.25">
      <c r="A48" s="2">
        <v>47</v>
      </c>
      <c r="B48" s="3" t="s">
        <v>63</v>
      </c>
      <c r="C48" s="3">
        <v>120466</v>
      </c>
      <c r="D48" s="3" t="s">
        <v>48</v>
      </c>
    </row>
    <row r="49" spans="1:4" ht="15.75" customHeight="1" x14ac:dyDescent="0.25">
      <c r="A49" s="2">
        <v>48</v>
      </c>
      <c r="B49" s="3" t="s">
        <v>64</v>
      </c>
      <c r="C49" s="3">
        <v>221172</v>
      </c>
      <c r="D49" s="3" t="s">
        <v>39</v>
      </c>
    </row>
    <row r="50" spans="1:4" ht="15.75" customHeight="1" x14ac:dyDescent="0.25">
      <c r="A50" s="2">
        <v>49</v>
      </c>
      <c r="B50" s="3" t="s">
        <v>65</v>
      </c>
      <c r="C50" s="3">
        <v>260461</v>
      </c>
      <c r="D50" s="3" t="s">
        <v>59</v>
      </c>
    </row>
    <row r="51" spans="1:4" ht="15.75" customHeight="1" x14ac:dyDescent="0.25">
      <c r="A51" s="2">
        <v>50</v>
      </c>
      <c r="B51" s="3" t="s">
        <v>66</v>
      </c>
      <c r="C51" s="3">
        <v>220870</v>
      </c>
    </row>
    <row r="52" spans="1:4" ht="15.75" customHeight="1" x14ac:dyDescent="0.25">
      <c r="A52" s="2">
        <v>51</v>
      </c>
      <c r="B52" s="4" t="s">
        <v>67</v>
      </c>
      <c r="C52" s="4">
        <v>71166</v>
      </c>
      <c r="D52" s="3" t="s">
        <v>59</v>
      </c>
    </row>
    <row r="53" spans="1:4" ht="15.75" customHeight="1" x14ac:dyDescent="0.25">
      <c r="A53" s="2">
        <v>52</v>
      </c>
      <c r="B53" s="3" t="s">
        <v>68</v>
      </c>
      <c r="C53" s="3">
        <v>200280</v>
      </c>
      <c r="D53" s="3" t="s">
        <v>51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zoomScaleNormal="100" workbookViewId="0">
      <selection activeCell="B40" sqref="B40"/>
    </sheetView>
  </sheetViews>
  <sheetFormatPr defaultRowHeight="15.75" x14ac:dyDescent="0.25"/>
  <cols>
    <col min="1" max="1" width="11.25"/>
    <col min="2" max="2" width="23.875"/>
    <col min="3" max="3" width="11.25"/>
    <col min="4" max="4" width="18.75"/>
    <col min="5" max="1025" width="11.25"/>
  </cols>
  <sheetData>
    <row r="1" spans="1:4" ht="15.75" customHeight="1" x14ac:dyDescent="0.25">
      <c r="B1" s="1" t="s">
        <v>0</v>
      </c>
      <c r="C1" s="1" t="s">
        <v>1</v>
      </c>
      <c r="D1" s="1" t="s">
        <v>2</v>
      </c>
    </row>
    <row r="2" spans="1:4" ht="15.75" customHeight="1" x14ac:dyDescent="0.25">
      <c r="A2" s="2">
        <v>1</v>
      </c>
      <c r="B2" s="2" t="s">
        <v>5</v>
      </c>
      <c r="C2" s="3">
        <v>120375</v>
      </c>
      <c r="D2" s="3" t="s">
        <v>6</v>
      </c>
    </row>
    <row r="3" spans="1:4" ht="15.75" customHeight="1" x14ac:dyDescent="0.25">
      <c r="A3" s="2">
        <v>2</v>
      </c>
      <c r="B3" s="2" t="s">
        <v>69</v>
      </c>
      <c r="C3" s="2">
        <v>290479</v>
      </c>
      <c r="D3" s="2" t="s">
        <v>10</v>
      </c>
    </row>
    <row r="4" spans="1:4" ht="15.75" customHeight="1" x14ac:dyDescent="0.25">
      <c r="A4" s="2">
        <v>3</v>
      </c>
      <c r="B4" s="3" t="s">
        <v>11</v>
      </c>
      <c r="C4" s="3">
        <v>260679</v>
      </c>
      <c r="D4" s="4" t="s">
        <v>10</v>
      </c>
    </row>
    <row r="5" spans="1:4" ht="15.75" customHeight="1" x14ac:dyDescent="0.25">
      <c r="A5" s="2">
        <v>4</v>
      </c>
      <c r="B5" s="2" t="s">
        <v>70</v>
      </c>
      <c r="C5" s="2">
        <v>31070</v>
      </c>
      <c r="D5" s="2" t="s">
        <v>71</v>
      </c>
    </row>
    <row r="6" spans="1:4" ht="15.75" customHeight="1" x14ac:dyDescent="0.25">
      <c r="A6" s="2">
        <v>5</v>
      </c>
      <c r="B6" s="3" t="s">
        <v>12</v>
      </c>
      <c r="C6" s="3">
        <v>250174</v>
      </c>
    </row>
    <row r="7" spans="1:4" ht="15.75" customHeight="1" x14ac:dyDescent="0.25">
      <c r="A7" s="2">
        <v>6</v>
      </c>
      <c r="B7" s="3" t="s">
        <v>18</v>
      </c>
      <c r="C7" s="3">
        <v>141172</v>
      </c>
      <c r="D7" s="3" t="s">
        <v>16</v>
      </c>
    </row>
    <row r="8" spans="1:4" ht="15.75" customHeight="1" x14ac:dyDescent="0.25">
      <c r="A8" s="2">
        <v>7</v>
      </c>
      <c r="B8" s="3" t="s">
        <v>19</v>
      </c>
      <c r="C8" s="3">
        <v>50471</v>
      </c>
      <c r="D8" s="3" t="s">
        <v>16</v>
      </c>
    </row>
    <row r="9" spans="1:4" ht="15.75" customHeight="1" x14ac:dyDescent="0.25">
      <c r="A9" s="2">
        <v>8</v>
      </c>
      <c r="B9" s="3" t="s">
        <v>20</v>
      </c>
      <c r="C9" s="3">
        <v>60775</v>
      </c>
      <c r="D9" s="3" t="s">
        <v>6</v>
      </c>
    </row>
    <row r="10" spans="1:4" ht="15.75" customHeight="1" x14ac:dyDescent="0.25">
      <c r="A10" s="2">
        <v>9</v>
      </c>
      <c r="B10" s="3" t="s">
        <v>26</v>
      </c>
      <c r="C10" s="3">
        <v>250771</v>
      </c>
      <c r="D10" s="3" t="s">
        <v>24</v>
      </c>
    </row>
    <row r="11" spans="1:4" ht="15.75" customHeight="1" x14ac:dyDescent="0.25">
      <c r="A11" s="2">
        <v>10</v>
      </c>
      <c r="B11" s="3" t="s">
        <v>14</v>
      </c>
      <c r="C11" s="3">
        <v>180265</v>
      </c>
      <c r="D11" s="3" t="s">
        <v>8</v>
      </c>
    </row>
    <row r="12" spans="1:4" ht="15.75" customHeight="1" x14ac:dyDescent="0.25">
      <c r="A12" s="2">
        <v>11</v>
      </c>
      <c r="B12" s="3" t="s">
        <v>29</v>
      </c>
      <c r="C12" s="3">
        <v>220783</v>
      </c>
      <c r="D12" s="3" t="s">
        <v>30</v>
      </c>
    </row>
    <row r="13" spans="1:4" ht="15.75" customHeight="1" x14ac:dyDescent="0.25">
      <c r="A13" s="2">
        <v>12</v>
      </c>
      <c r="B13" s="3" t="s">
        <v>40</v>
      </c>
      <c r="C13" s="3">
        <v>100270</v>
      </c>
      <c r="D13" s="3" t="s">
        <v>24</v>
      </c>
    </row>
    <row r="14" spans="1:4" ht="15.75" customHeight="1" x14ac:dyDescent="0.25">
      <c r="A14" s="2">
        <v>13</v>
      </c>
      <c r="B14" s="3" t="s">
        <v>15</v>
      </c>
      <c r="C14" s="3">
        <v>91074</v>
      </c>
      <c r="D14" s="3" t="s">
        <v>16</v>
      </c>
    </row>
    <row r="15" spans="1:4" ht="15.75" customHeight="1" x14ac:dyDescent="0.25">
      <c r="A15" s="2">
        <v>14</v>
      </c>
      <c r="B15" s="3" t="s">
        <v>23</v>
      </c>
      <c r="C15" s="3">
        <v>21262</v>
      </c>
      <c r="D15" s="3" t="s">
        <v>24</v>
      </c>
    </row>
    <row r="16" spans="1:4" ht="15.75" customHeight="1" x14ac:dyDescent="0.25">
      <c r="A16" s="2">
        <v>15</v>
      </c>
      <c r="B16" s="3" t="s">
        <v>17</v>
      </c>
      <c r="C16" s="3">
        <v>100859</v>
      </c>
      <c r="D16" s="4" t="s">
        <v>10</v>
      </c>
    </row>
    <row r="17" spans="1:4" ht="15.75" customHeight="1" x14ac:dyDescent="0.25">
      <c r="A17" s="2">
        <v>16</v>
      </c>
      <c r="B17" s="3" t="s">
        <v>31</v>
      </c>
      <c r="C17" s="3">
        <v>60579</v>
      </c>
      <c r="D17" s="3" t="s">
        <v>30</v>
      </c>
    </row>
    <row r="18" spans="1:4" ht="15.75" customHeight="1" x14ac:dyDescent="0.25">
      <c r="A18" s="2">
        <v>17</v>
      </c>
      <c r="B18" s="2" t="s">
        <v>72</v>
      </c>
      <c r="C18" s="2">
        <v>130174</v>
      </c>
      <c r="D18" s="3" t="s">
        <v>30</v>
      </c>
    </row>
    <row r="19" spans="1:4" ht="15.75" customHeight="1" x14ac:dyDescent="0.25">
      <c r="A19" s="2">
        <v>18</v>
      </c>
      <c r="B19" s="3" t="s">
        <v>46</v>
      </c>
      <c r="C19" s="3">
        <v>60969</v>
      </c>
      <c r="D19" s="3" t="s">
        <v>8</v>
      </c>
    </row>
    <row r="20" spans="1:4" ht="15.75" customHeight="1" x14ac:dyDescent="0.25">
      <c r="A20" s="2">
        <v>19</v>
      </c>
      <c r="B20" s="3" t="s">
        <v>41</v>
      </c>
      <c r="C20" s="3">
        <v>270559</v>
      </c>
      <c r="D20" s="3" t="s">
        <v>24</v>
      </c>
    </row>
    <row r="21" spans="1:4" ht="15.75" customHeight="1" x14ac:dyDescent="0.25">
      <c r="A21" s="2">
        <v>20</v>
      </c>
      <c r="B21" s="4" t="s">
        <v>36</v>
      </c>
      <c r="C21" s="3">
        <v>170671</v>
      </c>
      <c r="D21" s="4" t="s">
        <v>10</v>
      </c>
    </row>
    <row r="22" spans="1:4" ht="15.75" customHeight="1" x14ac:dyDescent="0.25">
      <c r="A22" s="2">
        <v>21</v>
      </c>
      <c r="B22" s="3" t="s">
        <v>54</v>
      </c>
      <c r="C22" s="3">
        <v>220890</v>
      </c>
      <c r="D22" s="4" t="s">
        <v>30</v>
      </c>
    </row>
    <row r="23" spans="1:4" ht="15.75" customHeight="1" x14ac:dyDescent="0.25">
      <c r="A23" s="2">
        <v>22</v>
      </c>
      <c r="B23" s="2" t="s">
        <v>73</v>
      </c>
      <c r="C23" s="2">
        <v>270982</v>
      </c>
      <c r="D23" s="2" t="s">
        <v>6</v>
      </c>
    </row>
    <row r="24" spans="1:4" ht="15.75" customHeight="1" x14ac:dyDescent="0.25">
      <c r="A24" s="2">
        <v>23</v>
      </c>
      <c r="B24" s="3" t="s">
        <v>45</v>
      </c>
      <c r="C24" s="3">
        <v>80875</v>
      </c>
      <c r="D24" s="3" t="s">
        <v>39</v>
      </c>
    </row>
    <row r="25" spans="1:4" ht="15.75" customHeight="1" x14ac:dyDescent="0.25">
      <c r="A25" s="2">
        <v>24</v>
      </c>
      <c r="B25" s="2" t="s">
        <v>74</v>
      </c>
      <c r="C25" s="2">
        <v>240958</v>
      </c>
      <c r="D25" s="2" t="s">
        <v>75</v>
      </c>
    </row>
    <row r="26" spans="1:4" ht="15.75" customHeight="1" x14ac:dyDescent="0.25">
      <c r="A26" s="2">
        <v>25</v>
      </c>
      <c r="B26" s="3" t="s">
        <v>53</v>
      </c>
      <c r="C26" s="3">
        <v>241279</v>
      </c>
      <c r="D26" s="3" t="s">
        <v>6</v>
      </c>
    </row>
    <row r="27" spans="1:4" ht="15.75" customHeight="1" x14ac:dyDescent="0.25">
      <c r="A27" s="2">
        <v>26</v>
      </c>
      <c r="B27" s="2" t="s">
        <v>76</v>
      </c>
      <c r="C27" s="2">
        <v>180768</v>
      </c>
      <c r="D27" s="2" t="s">
        <v>71</v>
      </c>
    </row>
    <row r="28" spans="1:4" ht="15.75" customHeight="1" x14ac:dyDescent="0.25">
      <c r="A28" s="2">
        <v>27</v>
      </c>
      <c r="B28" s="2" t="s">
        <v>77</v>
      </c>
      <c r="C28" s="2">
        <v>170366</v>
      </c>
      <c r="D28" s="2" t="s">
        <v>51</v>
      </c>
    </row>
    <row r="29" spans="1:4" ht="15.75" customHeight="1" x14ac:dyDescent="0.25">
      <c r="A29" s="2">
        <v>28</v>
      </c>
      <c r="B29" s="3" t="s">
        <v>61</v>
      </c>
      <c r="C29" s="3">
        <v>191180</v>
      </c>
      <c r="D29" s="3" t="s">
        <v>51</v>
      </c>
    </row>
    <row r="30" spans="1:4" ht="15.75" customHeight="1" x14ac:dyDescent="0.25">
      <c r="A30" s="2">
        <v>29</v>
      </c>
      <c r="B30" s="3" t="s">
        <v>56</v>
      </c>
      <c r="C30" s="3">
        <v>21172</v>
      </c>
      <c r="D30" s="3" t="s">
        <v>51</v>
      </c>
    </row>
    <row r="31" spans="1:4" ht="15.75" customHeight="1" x14ac:dyDescent="0.25">
      <c r="A31" s="2">
        <v>30</v>
      </c>
      <c r="B31" s="2" t="s">
        <v>78</v>
      </c>
      <c r="C31" s="2">
        <v>271272</v>
      </c>
    </row>
    <row r="32" spans="1:4" ht="15.75" customHeight="1" x14ac:dyDescent="0.25">
      <c r="A32" s="2">
        <v>31</v>
      </c>
      <c r="B32" s="3" t="s">
        <v>64</v>
      </c>
      <c r="C32" s="3">
        <v>221172</v>
      </c>
      <c r="D32" s="3" t="s">
        <v>39</v>
      </c>
    </row>
    <row r="33" spans="1:4" ht="15.75" customHeight="1" x14ac:dyDescent="0.25">
      <c r="A33" s="2">
        <v>32</v>
      </c>
      <c r="B33" s="2" t="s">
        <v>79</v>
      </c>
      <c r="C33" s="2">
        <v>180974</v>
      </c>
      <c r="D33" s="2" t="s">
        <v>75</v>
      </c>
    </row>
    <row r="34" spans="1:4" ht="15.75" customHeight="1" x14ac:dyDescent="0.25">
      <c r="A34" s="2">
        <v>33</v>
      </c>
      <c r="B34" s="3" t="s">
        <v>66</v>
      </c>
      <c r="C34" s="3">
        <v>220870</v>
      </c>
    </row>
    <row r="35" spans="1:4" ht="15.75" customHeight="1" x14ac:dyDescent="0.25">
      <c r="A35" s="2">
        <v>34</v>
      </c>
      <c r="B35" s="2" t="s">
        <v>80</v>
      </c>
      <c r="C35" s="2">
        <v>261191</v>
      </c>
      <c r="D35" s="2" t="s">
        <v>71</v>
      </c>
    </row>
    <row r="36" spans="1:4" ht="15.75" customHeight="1" x14ac:dyDescent="0.25">
      <c r="A36" s="2">
        <v>35</v>
      </c>
      <c r="B36" s="2" t="s">
        <v>81</v>
      </c>
      <c r="C36" s="2">
        <v>180582</v>
      </c>
    </row>
    <row r="37" spans="1:4" ht="15.75" customHeight="1" x14ac:dyDescent="0.25">
      <c r="A37" s="2">
        <v>36</v>
      </c>
      <c r="B37" s="2" t="s">
        <v>82</v>
      </c>
      <c r="C37" s="2">
        <v>100187</v>
      </c>
      <c r="D37" s="2" t="s">
        <v>71</v>
      </c>
    </row>
    <row r="38" spans="1:4" ht="15.75" customHeight="1" x14ac:dyDescent="0.25">
      <c r="A38" s="2">
        <v>37</v>
      </c>
      <c r="B38" s="2" t="s">
        <v>83</v>
      </c>
      <c r="C38" s="2">
        <v>40759</v>
      </c>
      <c r="D38" s="2" t="s">
        <v>75</v>
      </c>
    </row>
    <row r="39" spans="1:4" ht="15.75" customHeight="1" x14ac:dyDescent="0.25">
      <c r="A39" s="2">
        <v>38</v>
      </c>
      <c r="B39" s="2" t="s">
        <v>84</v>
      </c>
      <c r="C39" s="2">
        <v>251260</v>
      </c>
      <c r="D39" s="2" t="s">
        <v>75</v>
      </c>
    </row>
    <row r="40" spans="1:4" ht="15.75" customHeight="1" x14ac:dyDescent="0.25">
      <c r="A40" s="2">
        <v>39</v>
      </c>
      <c r="B40" s="3" t="s">
        <v>68</v>
      </c>
      <c r="C40" s="3">
        <v>200280</v>
      </c>
      <c r="D40" s="3" t="s">
        <v>51</v>
      </c>
    </row>
    <row r="41" spans="1:4" ht="15.75" customHeight="1" x14ac:dyDescent="0.25">
      <c r="A41" s="2">
        <v>40</v>
      </c>
      <c r="B41" s="2" t="s">
        <v>85</v>
      </c>
      <c r="C41" s="2">
        <v>51076</v>
      </c>
      <c r="D41" s="2" t="s">
        <v>75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15" zoomScaleNormal="100" workbookViewId="0">
      <selection activeCell="B29" sqref="B29:D29"/>
    </sheetView>
  </sheetViews>
  <sheetFormatPr defaultRowHeight="15.75" x14ac:dyDescent="0.25"/>
  <cols>
    <col min="1" max="1" width="11.25"/>
    <col min="2" max="2" width="22.875"/>
    <col min="3" max="3" width="13.375"/>
    <col min="4" max="4" width="22.25"/>
    <col min="5" max="5" width="11.25"/>
    <col min="6" max="6" width="19.625"/>
    <col min="7" max="1025" width="11.25"/>
  </cols>
  <sheetData>
    <row r="1" spans="1:8" ht="15.75" customHeight="1" x14ac:dyDescent="0.25">
      <c r="B1" s="1" t="s">
        <v>0</v>
      </c>
      <c r="C1" s="1" t="s">
        <v>1</v>
      </c>
      <c r="D1" s="1" t="s">
        <v>2</v>
      </c>
    </row>
    <row r="2" spans="1:8" ht="15.75" customHeight="1" x14ac:dyDescent="0.25">
      <c r="A2" s="2">
        <v>1</v>
      </c>
      <c r="B2" s="2" t="s">
        <v>5</v>
      </c>
      <c r="C2" s="3">
        <v>120375</v>
      </c>
      <c r="D2" s="3" t="s">
        <v>6</v>
      </c>
      <c r="F2" s="2"/>
      <c r="G2" s="3"/>
      <c r="H2" s="3"/>
    </row>
    <row r="3" spans="1:8" ht="15.75" customHeight="1" x14ac:dyDescent="0.25">
      <c r="A3" s="2">
        <v>2</v>
      </c>
      <c r="B3" s="2" t="s">
        <v>69</v>
      </c>
      <c r="C3" s="2">
        <v>290479</v>
      </c>
      <c r="D3" s="2" t="s">
        <v>10</v>
      </c>
      <c r="F3" s="2"/>
      <c r="G3" s="2"/>
      <c r="H3" s="2"/>
    </row>
    <row r="4" spans="1:8" ht="15.75" customHeight="1" x14ac:dyDescent="0.25">
      <c r="A4" s="2">
        <v>3</v>
      </c>
      <c r="B4" s="2" t="s">
        <v>11</v>
      </c>
      <c r="C4" s="3">
        <v>260679</v>
      </c>
      <c r="D4" s="4" t="s">
        <v>10</v>
      </c>
      <c r="F4" s="3"/>
      <c r="G4" s="3"/>
      <c r="H4" s="4"/>
    </row>
    <row r="5" spans="1:8" ht="15.75" customHeight="1" x14ac:dyDescent="0.25">
      <c r="A5" s="2">
        <v>4</v>
      </c>
      <c r="B5" s="2" t="s">
        <v>86</v>
      </c>
      <c r="C5" s="3">
        <v>250174</v>
      </c>
      <c r="F5" s="3"/>
      <c r="G5" s="3"/>
      <c r="H5" s="4"/>
    </row>
    <row r="6" spans="1:8" ht="15.75" customHeight="1" x14ac:dyDescent="0.25">
      <c r="A6" s="2">
        <v>5</v>
      </c>
      <c r="B6" s="2" t="s">
        <v>70</v>
      </c>
      <c r="C6" s="2">
        <v>31070</v>
      </c>
      <c r="D6" s="2" t="s">
        <v>71</v>
      </c>
      <c r="F6" s="2"/>
      <c r="G6" s="2"/>
      <c r="H6" s="2"/>
    </row>
    <row r="7" spans="1:8" ht="15.75" customHeight="1" x14ac:dyDescent="0.25">
      <c r="A7" s="2">
        <v>6</v>
      </c>
      <c r="B7" s="2" t="s">
        <v>26</v>
      </c>
      <c r="C7" s="3">
        <v>250771</v>
      </c>
      <c r="D7" s="3" t="s">
        <v>24</v>
      </c>
      <c r="F7" s="2"/>
      <c r="G7" s="2"/>
      <c r="H7" s="2"/>
    </row>
    <row r="8" spans="1:8" ht="15.75" customHeight="1" x14ac:dyDescent="0.25">
      <c r="A8" s="2">
        <v>7</v>
      </c>
      <c r="B8" s="2" t="s">
        <v>18</v>
      </c>
      <c r="C8" s="3">
        <v>141172</v>
      </c>
      <c r="D8" s="3" t="s">
        <v>16</v>
      </c>
      <c r="F8" s="3"/>
      <c r="G8" s="3"/>
    </row>
    <row r="9" spans="1:8" ht="15.75" customHeight="1" x14ac:dyDescent="0.25">
      <c r="A9" s="2">
        <v>8</v>
      </c>
      <c r="B9" s="2" t="s">
        <v>21</v>
      </c>
      <c r="C9" s="3">
        <v>20565</v>
      </c>
      <c r="D9" s="3" t="s">
        <v>16</v>
      </c>
      <c r="F9" s="3"/>
      <c r="G9" s="3"/>
      <c r="H9" s="3"/>
    </row>
    <row r="10" spans="1:8" ht="15.75" customHeight="1" x14ac:dyDescent="0.25">
      <c r="A10" s="2">
        <v>9</v>
      </c>
      <c r="B10" s="2" t="s">
        <v>87</v>
      </c>
      <c r="C10" s="2">
        <v>80199</v>
      </c>
      <c r="F10" s="3"/>
      <c r="G10" s="3"/>
      <c r="H10" s="3"/>
    </row>
    <row r="11" spans="1:8" ht="15.75" customHeight="1" x14ac:dyDescent="0.25">
      <c r="A11" s="2">
        <v>10</v>
      </c>
      <c r="B11" s="3" t="s">
        <v>17</v>
      </c>
      <c r="C11" s="3">
        <v>100859</v>
      </c>
      <c r="D11" s="4" t="s">
        <v>10</v>
      </c>
      <c r="F11" s="3"/>
      <c r="G11" s="3"/>
      <c r="H11" s="3"/>
    </row>
    <row r="12" spans="1:8" ht="15.75" customHeight="1" x14ac:dyDescent="0.25">
      <c r="A12" s="2">
        <v>11</v>
      </c>
      <c r="B12" s="2" t="s">
        <v>14</v>
      </c>
      <c r="C12" s="3">
        <v>180265</v>
      </c>
      <c r="D12" s="3" t="s">
        <v>8</v>
      </c>
      <c r="F12" s="3"/>
      <c r="G12" s="3"/>
      <c r="H12" s="3"/>
    </row>
    <row r="13" spans="1:8" ht="15.75" customHeight="1" x14ac:dyDescent="0.25">
      <c r="A13" s="2">
        <v>12</v>
      </c>
      <c r="B13" s="2" t="s">
        <v>20</v>
      </c>
      <c r="C13" s="3">
        <v>60775</v>
      </c>
      <c r="D13" s="3" t="s">
        <v>6</v>
      </c>
      <c r="F13" s="3"/>
      <c r="G13" s="3"/>
      <c r="H13" s="3"/>
    </row>
    <row r="14" spans="1:8" ht="15.75" customHeight="1" x14ac:dyDescent="0.25">
      <c r="A14" s="2">
        <v>13</v>
      </c>
      <c r="B14" s="2" t="s">
        <v>88</v>
      </c>
      <c r="C14" s="3">
        <v>220890</v>
      </c>
      <c r="D14" s="4" t="s">
        <v>30</v>
      </c>
      <c r="F14" s="3"/>
      <c r="G14" s="3"/>
      <c r="H14" s="3"/>
    </row>
    <row r="15" spans="1:8" ht="15.75" customHeight="1" x14ac:dyDescent="0.25">
      <c r="A15" s="2">
        <v>14</v>
      </c>
      <c r="B15" s="2" t="s">
        <v>15</v>
      </c>
      <c r="C15" s="3">
        <v>91074</v>
      </c>
      <c r="D15" s="3" t="s">
        <v>16</v>
      </c>
      <c r="F15" s="3"/>
      <c r="G15" s="3"/>
      <c r="H15" s="3"/>
    </row>
    <row r="16" spans="1:8" ht="15.75" customHeight="1" x14ac:dyDescent="0.25">
      <c r="A16" s="2">
        <v>15</v>
      </c>
      <c r="B16" s="2" t="s">
        <v>29</v>
      </c>
      <c r="C16" s="3">
        <v>220783</v>
      </c>
      <c r="D16" s="3" t="s">
        <v>30</v>
      </c>
      <c r="F16" s="3"/>
      <c r="G16" s="3"/>
      <c r="H16" s="3"/>
    </row>
    <row r="17" spans="1:8" ht="15.75" customHeight="1" x14ac:dyDescent="0.25">
      <c r="A17" s="2">
        <v>16</v>
      </c>
      <c r="B17" s="3" t="s">
        <v>23</v>
      </c>
      <c r="C17" s="3">
        <v>21262</v>
      </c>
      <c r="D17" s="3" t="s">
        <v>24</v>
      </c>
      <c r="F17" s="3"/>
      <c r="G17" s="3"/>
      <c r="H17" s="3"/>
    </row>
    <row r="18" spans="1:8" ht="15.75" customHeight="1" x14ac:dyDescent="0.25">
      <c r="A18" s="2">
        <v>17</v>
      </c>
      <c r="B18" s="2" t="s">
        <v>31</v>
      </c>
      <c r="C18" s="3">
        <v>60579</v>
      </c>
      <c r="D18" s="3" t="s">
        <v>30</v>
      </c>
      <c r="F18" s="2"/>
      <c r="G18" s="2"/>
      <c r="H18" s="3"/>
    </row>
    <row r="19" spans="1:8" ht="15.75" customHeight="1" x14ac:dyDescent="0.25">
      <c r="A19" s="2">
        <v>18</v>
      </c>
      <c r="B19" s="2" t="s">
        <v>89</v>
      </c>
      <c r="C19" s="3">
        <v>170671</v>
      </c>
      <c r="D19" s="4" t="s">
        <v>10</v>
      </c>
      <c r="F19" s="2"/>
      <c r="G19" s="2"/>
      <c r="H19" s="3"/>
    </row>
    <row r="20" spans="1:8" ht="15.75" customHeight="1" x14ac:dyDescent="0.25">
      <c r="A20" s="2">
        <v>19</v>
      </c>
      <c r="B20" s="2" t="s">
        <v>19</v>
      </c>
      <c r="C20" s="3">
        <v>50471</v>
      </c>
      <c r="D20" s="3" t="s">
        <v>16</v>
      </c>
      <c r="F20" s="3"/>
      <c r="G20" s="3"/>
      <c r="H20" s="3"/>
    </row>
    <row r="21" spans="1:8" ht="15.75" customHeight="1" x14ac:dyDescent="0.25">
      <c r="A21" s="2">
        <v>20</v>
      </c>
      <c r="B21" s="2" t="s">
        <v>40</v>
      </c>
      <c r="C21" s="3">
        <v>100270</v>
      </c>
      <c r="D21" s="3" t="s">
        <v>24</v>
      </c>
      <c r="F21" s="3"/>
      <c r="G21" s="3"/>
      <c r="H21" s="3"/>
    </row>
    <row r="22" spans="1:8" ht="15.75" customHeight="1" x14ac:dyDescent="0.25">
      <c r="A22" s="2">
        <v>21</v>
      </c>
      <c r="B22" s="2" t="s">
        <v>90</v>
      </c>
      <c r="C22" s="2">
        <v>1973</v>
      </c>
      <c r="F22" s="3"/>
      <c r="G22" s="3"/>
      <c r="H22" s="3"/>
    </row>
    <row r="23" spans="1:8" ht="15.75" customHeight="1" x14ac:dyDescent="0.25">
      <c r="A23" s="2">
        <v>22</v>
      </c>
      <c r="B23" s="2" t="s">
        <v>72</v>
      </c>
      <c r="C23" s="2">
        <v>130174</v>
      </c>
      <c r="D23" s="3" t="s">
        <v>30</v>
      </c>
      <c r="F23" s="3"/>
      <c r="G23" s="3"/>
      <c r="H23" s="3"/>
    </row>
    <row r="24" spans="1:8" ht="15.75" customHeight="1" x14ac:dyDescent="0.25">
      <c r="A24" s="2">
        <v>23</v>
      </c>
      <c r="B24" s="2" t="s">
        <v>41</v>
      </c>
      <c r="C24" s="3">
        <v>270559</v>
      </c>
      <c r="D24" s="3" t="s">
        <v>24</v>
      </c>
      <c r="F24" s="3"/>
      <c r="G24" s="3"/>
      <c r="H24" s="3"/>
    </row>
    <row r="25" spans="1:8" ht="15.75" customHeight="1" x14ac:dyDescent="0.25">
      <c r="A25" s="2">
        <v>24</v>
      </c>
      <c r="B25" s="2" t="s">
        <v>91</v>
      </c>
      <c r="C25" s="2">
        <v>190968</v>
      </c>
      <c r="F25" s="3"/>
      <c r="G25" s="3"/>
      <c r="H25" s="3"/>
    </row>
    <row r="26" spans="1:8" ht="15.75" customHeight="1" x14ac:dyDescent="0.25">
      <c r="A26" s="2">
        <v>25</v>
      </c>
      <c r="B26" s="2" t="s">
        <v>92</v>
      </c>
      <c r="C26" s="2">
        <v>140266</v>
      </c>
      <c r="F26" s="3"/>
      <c r="G26" s="3"/>
      <c r="H26" s="3"/>
    </row>
    <row r="27" spans="1:8" ht="15.75" customHeight="1" x14ac:dyDescent="0.25">
      <c r="A27" s="2">
        <v>26</v>
      </c>
      <c r="B27" s="2" t="s">
        <v>27</v>
      </c>
      <c r="C27" s="2">
        <v>40782</v>
      </c>
      <c r="D27" s="2" t="s">
        <v>6</v>
      </c>
      <c r="F27" s="3"/>
      <c r="G27" s="3"/>
      <c r="H27" s="3"/>
    </row>
    <row r="28" spans="1:8" ht="15.75" customHeight="1" x14ac:dyDescent="0.25">
      <c r="A28" s="2">
        <v>27</v>
      </c>
      <c r="B28" s="2" t="s">
        <v>73</v>
      </c>
      <c r="C28" s="2">
        <v>270982</v>
      </c>
      <c r="D28" s="2" t="s">
        <v>6</v>
      </c>
      <c r="F28" s="3"/>
      <c r="G28" s="3"/>
      <c r="H28" s="3"/>
    </row>
    <row r="29" spans="1:8" ht="15.75" customHeight="1" x14ac:dyDescent="0.25">
      <c r="A29" s="2">
        <v>28</v>
      </c>
      <c r="B29" s="2" t="s">
        <v>93</v>
      </c>
      <c r="C29" s="2">
        <v>180176</v>
      </c>
      <c r="D29" s="3" t="s">
        <v>30</v>
      </c>
      <c r="F29" s="2"/>
      <c r="G29" s="2"/>
      <c r="H29" s="2"/>
    </row>
    <row r="30" spans="1:8" ht="15.75" customHeight="1" x14ac:dyDescent="0.25">
      <c r="A30" s="2">
        <v>29</v>
      </c>
      <c r="B30" s="2" t="s">
        <v>94</v>
      </c>
      <c r="C30" s="2">
        <v>100970</v>
      </c>
      <c r="D30" s="2" t="s">
        <v>51</v>
      </c>
      <c r="F30" s="3"/>
      <c r="G30" s="3"/>
      <c r="H30" s="3"/>
    </row>
    <row r="31" spans="1:8" ht="15.75" customHeight="1" x14ac:dyDescent="0.25">
      <c r="A31" s="2">
        <v>30</v>
      </c>
      <c r="B31" s="2" t="s">
        <v>47</v>
      </c>
      <c r="C31" s="2">
        <v>160568</v>
      </c>
      <c r="D31" s="2" t="s">
        <v>48</v>
      </c>
      <c r="F31" s="2"/>
      <c r="G31" s="2"/>
      <c r="H31" s="2"/>
    </row>
    <row r="32" spans="1:8" ht="15.75" customHeight="1" x14ac:dyDescent="0.25">
      <c r="A32" s="2">
        <v>31</v>
      </c>
      <c r="B32" s="2" t="s">
        <v>95</v>
      </c>
      <c r="C32" s="2">
        <v>240958</v>
      </c>
      <c r="D32" s="2" t="s">
        <v>75</v>
      </c>
      <c r="F32" s="3"/>
      <c r="G32" s="3"/>
    </row>
    <row r="33" spans="1:8" ht="15.75" customHeight="1" x14ac:dyDescent="0.25">
      <c r="A33" s="2">
        <v>32</v>
      </c>
      <c r="B33" s="2" t="s">
        <v>53</v>
      </c>
      <c r="C33" s="3">
        <v>241279</v>
      </c>
      <c r="D33" s="3" t="s">
        <v>6</v>
      </c>
      <c r="F33" s="2"/>
      <c r="G33" s="2"/>
      <c r="H33" s="2"/>
    </row>
    <row r="34" spans="1:8" ht="15.75" customHeight="1" x14ac:dyDescent="0.25">
      <c r="A34" s="2">
        <v>33</v>
      </c>
      <c r="B34" s="2" t="s">
        <v>96</v>
      </c>
      <c r="C34" s="2">
        <v>211167</v>
      </c>
      <c r="D34" s="2" t="s">
        <v>48</v>
      </c>
      <c r="F34" s="2"/>
      <c r="G34" s="2"/>
    </row>
    <row r="35" spans="1:8" ht="15.75" customHeight="1" x14ac:dyDescent="0.25">
      <c r="A35" s="2">
        <v>34</v>
      </c>
      <c r="B35" s="2" t="s">
        <v>57</v>
      </c>
      <c r="C35" s="3">
        <v>280766</v>
      </c>
      <c r="D35" s="3" t="s">
        <v>48</v>
      </c>
      <c r="F35" s="2"/>
      <c r="G35" s="2"/>
      <c r="H35" s="2"/>
    </row>
    <row r="36" spans="1:8" ht="15.75" customHeight="1" x14ac:dyDescent="0.25">
      <c r="A36" s="2">
        <v>35</v>
      </c>
      <c r="B36" s="2" t="s">
        <v>97</v>
      </c>
      <c r="C36" s="2">
        <v>200464</v>
      </c>
      <c r="F36" s="2"/>
      <c r="G36" s="2"/>
      <c r="H36" s="2"/>
    </row>
    <row r="37" spans="1:8" ht="15.75" customHeight="1" x14ac:dyDescent="0.25">
      <c r="A37" s="2">
        <v>36</v>
      </c>
      <c r="B37" s="2" t="s">
        <v>77</v>
      </c>
      <c r="C37" s="2">
        <v>170366</v>
      </c>
      <c r="D37" s="2" t="s">
        <v>51</v>
      </c>
      <c r="F37" s="2"/>
      <c r="G37" s="2"/>
      <c r="H37" s="2"/>
    </row>
    <row r="38" spans="1:8" ht="15.75" customHeight="1" x14ac:dyDescent="0.25">
      <c r="A38" s="2">
        <v>37</v>
      </c>
      <c r="B38" s="2" t="s">
        <v>98</v>
      </c>
      <c r="C38" s="2">
        <v>131260</v>
      </c>
      <c r="D38" s="2" t="s">
        <v>48</v>
      </c>
      <c r="F38" s="3"/>
      <c r="G38" s="3"/>
      <c r="H38" s="3"/>
    </row>
    <row r="39" spans="1:8" ht="15.75" customHeight="1" x14ac:dyDescent="0.25">
      <c r="A39" s="2">
        <v>38</v>
      </c>
      <c r="B39" s="2" t="s">
        <v>56</v>
      </c>
      <c r="C39" s="3">
        <v>21172</v>
      </c>
      <c r="D39" s="3" t="s">
        <v>51</v>
      </c>
      <c r="F39" s="2"/>
      <c r="G39" s="2"/>
      <c r="H39" s="2"/>
    </row>
    <row r="40" spans="1:8" ht="15.75" customHeight="1" x14ac:dyDescent="0.25">
      <c r="A40" s="2">
        <v>39</v>
      </c>
      <c r="B40" s="2" t="s">
        <v>63</v>
      </c>
      <c r="C40" s="3">
        <v>120466</v>
      </c>
      <c r="D40" s="3" t="s">
        <v>48</v>
      </c>
    </row>
    <row r="41" spans="1:8" ht="15.75" customHeight="1" x14ac:dyDescent="0.25">
      <c r="A41" s="2">
        <v>40</v>
      </c>
      <c r="B41" s="2" t="s">
        <v>99</v>
      </c>
      <c r="C41" s="2">
        <v>311277</v>
      </c>
    </row>
    <row r="42" spans="1:8" ht="15.75" customHeight="1" x14ac:dyDescent="0.25">
      <c r="A42" s="2">
        <v>41</v>
      </c>
      <c r="B42" s="2" t="s">
        <v>79</v>
      </c>
      <c r="C42" s="2">
        <v>180974</v>
      </c>
      <c r="D42" s="2" t="s">
        <v>75</v>
      </c>
    </row>
    <row r="43" spans="1:8" ht="15.75" customHeight="1" x14ac:dyDescent="0.25">
      <c r="A43" s="2">
        <v>42</v>
      </c>
      <c r="B43" s="2" t="s">
        <v>61</v>
      </c>
      <c r="C43" s="3">
        <v>191180</v>
      </c>
      <c r="D43" s="3" t="s">
        <v>51</v>
      </c>
    </row>
    <row r="44" spans="1:8" ht="15.75" customHeight="1" x14ac:dyDescent="0.25">
      <c r="A44" s="2">
        <v>43</v>
      </c>
      <c r="B44" s="2" t="s">
        <v>68</v>
      </c>
      <c r="C44" s="3">
        <v>200280</v>
      </c>
      <c r="D44" s="3" t="s">
        <v>51</v>
      </c>
    </row>
    <row r="45" spans="1:8" ht="15.75" customHeight="1" x14ac:dyDescent="0.25">
      <c r="A45" s="2">
        <v>44</v>
      </c>
      <c r="B45" s="2" t="s">
        <v>100</v>
      </c>
      <c r="C45" s="2">
        <v>50483</v>
      </c>
    </row>
    <row r="46" spans="1:8" ht="15.75" customHeight="1" x14ac:dyDescent="0.25">
      <c r="A46" s="2">
        <v>45</v>
      </c>
      <c r="B46" s="2" t="s">
        <v>83</v>
      </c>
      <c r="C46" s="2">
        <v>40759</v>
      </c>
      <c r="D46" s="2" t="s">
        <v>75</v>
      </c>
    </row>
    <row r="47" spans="1:8" ht="15.75" customHeight="1" x14ac:dyDescent="0.25">
      <c r="A47" s="2" t="s">
        <v>101</v>
      </c>
      <c r="B47" s="3" t="s">
        <v>66</v>
      </c>
      <c r="C47" s="3">
        <v>220870</v>
      </c>
    </row>
    <row r="48" spans="1:8" ht="15" customHeight="1" x14ac:dyDescent="0.25">
      <c r="A48" s="2" t="s">
        <v>101</v>
      </c>
      <c r="B48" s="2" t="s">
        <v>84</v>
      </c>
      <c r="C48" s="2">
        <v>251260</v>
      </c>
      <c r="D48" s="2" t="s">
        <v>75</v>
      </c>
    </row>
    <row r="49" spans="4:4" ht="15.75" customHeight="1" x14ac:dyDescent="0.25">
      <c r="D49" s="2" t="s">
        <v>28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10" zoomScaleNormal="100" workbookViewId="0">
      <selection activeCell="F4" sqref="F4"/>
    </sheetView>
  </sheetViews>
  <sheetFormatPr defaultRowHeight="15.75" x14ac:dyDescent="0.25"/>
  <cols>
    <col min="1" max="1" width="10.5"/>
    <col min="2" max="2" width="23.875"/>
    <col min="3" max="3" width="10.5"/>
    <col min="4" max="4" width="20"/>
    <col min="5" max="1025" width="10.5"/>
  </cols>
  <sheetData>
    <row r="1" spans="1:4" x14ac:dyDescent="0.25">
      <c r="B1" s="1" t="s">
        <v>0</v>
      </c>
      <c r="C1" s="1" t="s">
        <v>1</v>
      </c>
      <c r="D1" s="1" t="s">
        <v>2</v>
      </c>
    </row>
    <row r="2" spans="1:4" x14ac:dyDescent="0.25">
      <c r="A2">
        <v>1</v>
      </c>
      <c r="B2" s="2" t="s">
        <v>5</v>
      </c>
      <c r="C2" s="3">
        <v>120375</v>
      </c>
      <c r="D2" s="3" t="s">
        <v>6</v>
      </c>
    </row>
    <row r="3" spans="1:4" x14ac:dyDescent="0.25">
      <c r="A3">
        <v>2</v>
      </c>
      <c r="B3" s="2" t="s">
        <v>69</v>
      </c>
      <c r="C3" s="2">
        <v>290479</v>
      </c>
      <c r="D3" s="2" t="s">
        <v>10</v>
      </c>
    </row>
    <row r="4" spans="1:4" x14ac:dyDescent="0.25">
      <c r="A4">
        <v>3</v>
      </c>
      <c r="B4" s="2" t="s">
        <v>11</v>
      </c>
      <c r="C4" s="3">
        <v>260679</v>
      </c>
      <c r="D4" s="4" t="s">
        <v>10</v>
      </c>
    </row>
    <row r="5" spans="1:4" x14ac:dyDescent="0.25">
      <c r="A5">
        <v>4</v>
      </c>
      <c r="B5" s="3" t="s">
        <v>7</v>
      </c>
      <c r="C5" s="3">
        <v>150499</v>
      </c>
      <c r="D5" s="3" t="s">
        <v>8</v>
      </c>
    </row>
    <row r="6" spans="1:4" x14ac:dyDescent="0.25">
      <c r="A6">
        <v>5</v>
      </c>
      <c r="B6" s="2" t="s">
        <v>86</v>
      </c>
      <c r="C6" s="3">
        <v>250174</v>
      </c>
    </row>
    <row r="7" spans="1:4" x14ac:dyDescent="0.25">
      <c r="A7">
        <v>6</v>
      </c>
      <c r="B7" s="2" t="s">
        <v>19</v>
      </c>
      <c r="C7" s="3">
        <v>50471</v>
      </c>
      <c r="D7" s="3" t="s">
        <v>16</v>
      </c>
    </row>
    <row r="8" spans="1:4" x14ac:dyDescent="0.25">
      <c r="A8">
        <v>7</v>
      </c>
      <c r="B8" s="2" t="s">
        <v>70</v>
      </c>
      <c r="C8" s="2">
        <v>31070</v>
      </c>
      <c r="D8" s="2" t="s">
        <v>71</v>
      </c>
    </row>
    <row r="9" spans="1:4" x14ac:dyDescent="0.25">
      <c r="A9">
        <v>8</v>
      </c>
      <c r="B9" s="2" t="s">
        <v>26</v>
      </c>
      <c r="C9" s="3">
        <v>250771</v>
      </c>
      <c r="D9" s="3" t="s">
        <v>24</v>
      </c>
    </row>
    <row r="10" spans="1:4" x14ac:dyDescent="0.25">
      <c r="A10">
        <v>9</v>
      </c>
      <c r="B10" s="2" t="s">
        <v>18</v>
      </c>
      <c r="C10" s="3">
        <v>141172</v>
      </c>
      <c r="D10" s="3" t="s">
        <v>16</v>
      </c>
    </row>
    <row r="11" spans="1:4" x14ac:dyDescent="0.25">
      <c r="A11">
        <v>10</v>
      </c>
      <c r="B11" s="2" t="s">
        <v>20</v>
      </c>
      <c r="C11" s="3">
        <v>60775</v>
      </c>
      <c r="D11" s="3" t="s">
        <v>6</v>
      </c>
    </row>
    <row r="12" spans="1:4" x14ac:dyDescent="0.25">
      <c r="A12">
        <v>11</v>
      </c>
      <c r="B12" s="2" t="s">
        <v>29</v>
      </c>
      <c r="C12" s="3">
        <v>220783</v>
      </c>
      <c r="D12" s="3" t="s">
        <v>30</v>
      </c>
    </row>
    <row r="13" spans="1:4" x14ac:dyDescent="0.25">
      <c r="A13">
        <v>12</v>
      </c>
      <c r="B13" s="2" t="s">
        <v>14</v>
      </c>
      <c r="C13" s="3">
        <v>180265</v>
      </c>
      <c r="D13" s="3" t="s">
        <v>8</v>
      </c>
    </row>
    <row r="14" spans="1:4" x14ac:dyDescent="0.25">
      <c r="A14">
        <v>13</v>
      </c>
      <c r="B14" s="2" t="s">
        <v>88</v>
      </c>
      <c r="C14" s="3">
        <v>220890</v>
      </c>
      <c r="D14" s="4" t="s">
        <v>30</v>
      </c>
    </row>
    <row r="15" spans="1:4" x14ac:dyDescent="0.25">
      <c r="A15">
        <v>14</v>
      </c>
      <c r="B15" s="2" t="s">
        <v>15</v>
      </c>
      <c r="C15" s="3">
        <v>91074</v>
      </c>
      <c r="D15" s="3" t="s">
        <v>16</v>
      </c>
    </row>
    <row r="16" spans="1:4" x14ac:dyDescent="0.25">
      <c r="A16">
        <v>15</v>
      </c>
      <c r="B16" s="3" t="s">
        <v>17</v>
      </c>
      <c r="C16" s="3">
        <v>100859</v>
      </c>
      <c r="D16" s="4" t="s">
        <v>10</v>
      </c>
    </row>
    <row r="17" spans="1:4" x14ac:dyDescent="0.25">
      <c r="A17">
        <v>16</v>
      </c>
      <c r="B17" t="s">
        <v>102</v>
      </c>
      <c r="C17">
        <v>60388</v>
      </c>
    </row>
    <row r="18" spans="1:4" x14ac:dyDescent="0.25">
      <c r="A18">
        <v>17</v>
      </c>
      <c r="B18" s="2" t="s">
        <v>31</v>
      </c>
      <c r="C18" s="3">
        <v>60579</v>
      </c>
      <c r="D18" s="3" t="s">
        <v>30</v>
      </c>
    </row>
    <row r="19" spans="1:4" x14ac:dyDescent="0.25">
      <c r="A19">
        <v>18</v>
      </c>
      <c r="B19" s="2" t="s">
        <v>72</v>
      </c>
      <c r="C19" s="2">
        <v>130174</v>
      </c>
      <c r="D19" s="3" t="s">
        <v>30</v>
      </c>
    </row>
    <row r="20" spans="1:4" x14ac:dyDescent="0.25">
      <c r="A20">
        <v>19</v>
      </c>
      <c r="B20" s="2" t="s">
        <v>73</v>
      </c>
      <c r="C20" s="2">
        <v>270982</v>
      </c>
      <c r="D20" s="2" t="s">
        <v>6</v>
      </c>
    </row>
    <row r="21" spans="1:4" x14ac:dyDescent="0.25">
      <c r="A21">
        <v>20</v>
      </c>
      <c r="B21" s="2" t="s">
        <v>27</v>
      </c>
      <c r="C21" s="2">
        <v>40782</v>
      </c>
      <c r="D21" s="2" t="s">
        <v>6</v>
      </c>
    </row>
    <row r="22" spans="1:4" x14ac:dyDescent="0.25">
      <c r="A22">
        <v>21</v>
      </c>
      <c r="B22" s="2" t="s">
        <v>41</v>
      </c>
      <c r="C22" s="3">
        <v>270559</v>
      </c>
      <c r="D22" s="3" t="s">
        <v>24</v>
      </c>
    </row>
    <row r="23" spans="1:4" x14ac:dyDescent="0.25">
      <c r="A23">
        <v>22</v>
      </c>
      <c r="B23" s="2" t="s">
        <v>103</v>
      </c>
      <c r="C23" s="3">
        <v>10680</v>
      </c>
      <c r="D23" s="3"/>
    </row>
    <row r="24" spans="1:4" x14ac:dyDescent="0.25">
      <c r="A24">
        <v>23</v>
      </c>
      <c r="B24" s="2" t="s">
        <v>53</v>
      </c>
      <c r="C24" s="3">
        <v>241279</v>
      </c>
      <c r="D24" s="3" t="s">
        <v>6</v>
      </c>
    </row>
    <row r="25" spans="1:4" x14ac:dyDescent="0.25">
      <c r="A25">
        <v>24</v>
      </c>
      <c r="B25" s="3" t="s">
        <v>47</v>
      </c>
      <c r="C25" s="3">
        <v>160568</v>
      </c>
      <c r="D25" s="3" t="s">
        <v>48</v>
      </c>
    </row>
    <row r="26" spans="1:4" x14ac:dyDescent="0.25">
      <c r="A26">
        <v>25</v>
      </c>
      <c r="B26" s="2" t="s">
        <v>96</v>
      </c>
      <c r="C26" s="2">
        <v>211167</v>
      </c>
      <c r="D26" s="2" t="s">
        <v>48</v>
      </c>
    </row>
    <row r="27" spans="1:4" x14ac:dyDescent="0.25">
      <c r="A27">
        <v>26</v>
      </c>
      <c r="B27" s="2" t="s">
        <v>99</v>
      </c>
      <c r="C27" s="2">
        <v>311277</v>
      </c>
      <c r="D27" s="2"/>
    </row>
    <row r="28" spans="1:4" x14ac:dyDescent="0.25">
      <c r="A28">
        <v>27</v>
      </c>
      <c r="B28" s="2" t="s">
        <v>76</v>
      </c>
      <c r="C28" s="2">
        <v>180768</v>
      </c>
      <c r="D28" s="2" t="s">
        <v>71</v>
      </c>
    </row>
    <row r="29" spans="1:4" x14ac:dyDescent="0.25">
      <c r="A29">
        <v>28</v>
      </c>
      <c r="B29" s="3" t="s">
        <v>58</v>
      </c>
      <c r="C29" s="3">
        <v>170160</v>
      </c>
      <c r="D29" s="3" t="s">
        <v>59</v>
      </c>
    </row>
    <row r="30" spans="1:4" x14ac:dyDescent="0.25">
      <c r="A30">
        <v>29</v>
      </c>
      <c r="B30" t="s">
        <v>104</v>
      </c>
      <c r="C30">
        <v>220777</v>
      </c>
      <c r="D30" t="s">
        <v>105</v>
      </c>
    </row>
    <row r="31" spans="1:4" x14ac:dyDescent="0.25">
      <c r="A31">
        <v>30</v>
      </c>
      <c r="B31" s="2" t="s">
        <v>98</v>
      </c>
      <c r="C31" s="2">
        <v>131260</v>
      </c>
      <c r="D31" s="2" t="s">
        <v>48</v>
      </c>
    </row>
    <row r="32" spans="1:4" x14ac:dyDescent="0.25">
      <c r="A32">
        <v>31</v>
      </c>
      <c r="B32" t="s">
        <v>106</v>
      </c>
      <c r="C32">
        <v>20607</v>
      </c>
    </row>
    <row r="33" spans="1:4" x14ac:dyDescent="0.25">
      <c r="A33">
        <v>32</v>
      </c>
      <c r="B33" s="2" t="s">
        <v>79</v>
      </c>
      <c r="C33" s="2">
        <v>180974</v>
      </c>
      <c r="D33" s="2" t="s">
        <v>75</v>
      </c>
    </row>
    <row r="34" spans="1:4" x14ac:dyDescent="0.25">
      <c r="A34">
        <v>33</v>
      </c>
      <c r="B34" s="2" t="s">
        <v>61</v>
      </c>
      <c r="C34" s="3">
        <v>191180</v>
      </c>
      <c r="D34" s="3" t="s">
        <v>51</v>
      </c>
    </row>
    <row r="35" spans="1:4" x14ac:dyDescent="0.25">
      <c r="A35">
        <v>34</v>
      </c>
      <c r="B35" s="2" t="s">
        <v>65</v>
      </c>
      <c r="C35" s="3">
        <v>260461</v>
      </c>
      <c r="D35" s="3" t="s">
        <v>59</v>
      </c>
    </row>
    <row r="36" spans="1:4" x14ac:dyDescent="0.25">
      <c r="A36">
        <v>35</v>
      </c>
      <c r="B36" s="2" t="s">
        <v>68</v>
      </c>
      <c r="C36" s="3">
        <v>200280</v>
      </c>
      <c r="D36" s="3" t="s">
        <v>51</v>
      </c>
    </row>
    <row r="37" spans="1:4" x14ac:dyDescent="0.25">
      <c r="A37">
        <v>36</v>
      </c>
      <c r="B37" s="2" t="s">
        <v>107</v>
      </c>
      <c r="C37" s="3">
        <v>40579</v>
      </c>
      <c r="D37" t="s">
        <v>105</v>
      </c>
    </row>
    <row r="38" spans="1:4" x14ac:dyDescent="0.25">
      <c r="A38">
        <v>37</v>
      </c>
      <c r="B38" s="2" t="s">
        <v>108</v>
      </c>
      <c r="C38">
        <v>200681</v>
      </c>
      <c r="D38" t="s">
        <v>105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Roman,Venjulegt"&amp;A</oddHeader>
    <oddFooter>&amp;C&amp;"Times New Roman,Venjulegt"Síða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zoomScaleNormal="150" zoomScaleSheetLayoutView="100" workbookViewId="0">
      <selection activeCell="H19" sqref="H19"/>
    </sheetView>
  </sheetViews>
  <sheetFormatPr defaultRowHeight="15.75" x14ac:dyDescent="0.25"/>
  <cols>
    <col min="2" max="2" width="24.5" customWidth="1"/>
  </cols>
  <sheetData>
    <row r="1" spans="1:5" x14ac:dyDescent="0.25">
      <c r="A1" s="31"/>
      <c r="B1" s="1" t="s">
        <v>0</v>
      </c>
      <c r="C1" s="1" t="s">
        <v>1</v>
      </c>
      <c r="D1" s="1" t="s">
        <v>2</v>
      </c>
    </row>
    <row r="2" spans="1:5" x14ac:dyDescent="0.25">
      <c r="A2" s="31">
        <v>1</v>
      </c>
      <c r="B2" s="32" t="s">
        <v>5</v>
      </c>
      <c r="C2" s="33">
        <v>120375</v>
      </c>
      <c r="D2" s="33" t="s">
        <v>6</v>
      </c>
    </row>
    <row r="3" spans="1:5" x14ac:dyDescent="0.25">
      <c r="A3" s="31">
        <v>2</v>
      </c>
      <c r="B3" s="32" t="s">
        <v>69</v>
      </c>
      <c r="C3" s="32">
        <v>290479</v>
      </c>
      <c r="D3" s="32" t="s">
        <v>10</v>
      </c>
    </row>
    <row r="4" spans="1:5" s="31" customFormat="1" x14ac:dyDescent="0.25">
      <c r="A4" s="31">
        <v>3</v>
      </c>
      <c r="B4" s="33" t="s">
        <v>7</v>
      </c>
      <c r="C4" s="33">
        <v>150499</v>
      </c>
      <c r="D4" s="33" t="s">
        <v>8</v>
      </c>
    </row>
    <row r="5" spans="1:5" x14ac:dyDescent="0.25">
      <c r="A5" s="31">
        <v>4</v>
      </c>
      <c r="B5" s="32" t="s">
        <v>11</v>
      </c>
      <c r="C5" s="33">
        <v>260679</v>
      </c>
      <c r="D5" s="4" t="s">
        <v>10</v>
      </c>
    </row>
    <row r="6" spans="1:5" x14ac:dyDescent="0.25">
      <c r="A6" s="31">
        <v>5</v>
      </c>
      <c r="B6" s="32" t="s">
        <v>86</v>
      </c>
      <c r="C6" s="33">
        <v>250174</v>
      </c>
      <c r="D6" s="31"/>
    </row>
    <row r="7" spans="1:5" s="31" customFormat="1" x14ac:dyDescent="0.25">
      <c r="A7" s="31">
        <v>6</v>
      </c>
      <c r="B7" s="32" t="s">
        <v>134</v>
      </c>
      <c r="C7" s="33">
        <v>211095</v>
      </c>
    </row>
    <row r="8" spans="1:5" s="31" customFormat="1" x14ac:dyDescent="0.25">
      <c r="A8" s="31">
        <v>7</v>
      </c>
      <c r="B8" s="32" t="s">
        <v>18</v>
      </c>
      <c r="C8" s="33">
        <v>141172</v>
      </c>
      <c r="D8" s="33" t="s">
        <v>16</v>
      </c>
    </row>
    <row r="9" spans="1:5" s="31" customFormat="1" x14ac:dyDescent="0.25">
      <c r="A9" s="31">
        <v>8</v>
      </c>
      <c r="B9" s="32" t="s">
        <v>88</v>
      </c>
      <c r="C9" s="33">
        <v>220890</v>
      </c>
      <c r="D9" s="33" t="s">
        <v>30</v>
      </c>
    </row>
    <row r="10" spans="1:5" s="31" customFormat="1" x14ac:dyDescent="0.25">
      <c r="A10" s="31">
        <v>9</v>
      </c>
      <c r="B10" s="32" t="s">
        <v>135</v>
      </c>
      <c r="C10" s="33">
        <v>20565</v>
      </c>
      <c r="D10" s="33" t="s">
        <v>16</v>
      </c>
    </row>
    <row r="11" spans="1:5" s="31" customFormat="1" x14ac:dyDescent="0.25">
      <c r="A11" s="31">
        <v>10</v>
      </c>
      <c r="B11" s="32" t="s">
        <v>26</v>
      </c>
      <c r="C11" s="33">
        <v>250771</v>
      </c>
      <c r="D11" s="33" t="s">
        <v>24</v>
      </c>
    </row>
    <row r="12" spans="1:5" s="31" customFormat="1" x14ac:dyDescent="0.25">
      <c r="A12" s="31">
        <v>11</v>
      </c>
      <c r="B12" s="33" t="s">
        <v>17</v>
      </c>
      <c r="C12" s="33">
        <v>100859</v>
      </c>
      <c r="D12" s="4" t="s">
        <v>10</v>
      </c>
      <c r="E12"/>
    </row>
    <row r="13" spans="1:5" x14ac:dyDescent="0.25">
      <c r="A13" s="31">
        <v>12</v>
      </c>
      <c r="B13" s="32" t="s">
        <v>19</v>
      </c>
      <c r="C13" s="33">
        <v>50471</v>
      </c>
      <c r="D13" s="33" t="s">
        <v>16</v>
      </c>
    </row>
    <row r="14" spans="1:5" x14ac:dyDescent="0.25">
      <c r="A14" s="31">
        <v>13</v>
      </c>
      <c r="B14" s="32" t="s">
        <v>20</v>
      </c>
      <c r="C14" s="33">
        <v>60775</v>
      </c>
      <c r="D14" s="33" t="s">
        <v>6</v>
      </c>
    </row>
    <row r="15" spans="1:5" s="31" customFormat="1" x14ac:dyDescent="0.25">
      <c r="A15" s="31">
        <v>14</v>
      </c>
      <c r="B15" s="32" t="s">
        <v>14</v>
      </c>
      <c r="C15" s="33">
        <v>180265</v>
      </c>
      <c r="D15" s="33" t="s">
        <v>8</v>
      </c>
    </row>
    <row r="16" spans="1:5" x14ac:dyDescent="0.25">
      <c r="A16" s="31">
        <v>15</v>
      </c>
      <c r="B16" s="32" t="s">
        <v>29</v>
      </c>
      <c r="C16" s="33">
        <v>220783</v>
      </c>
      <c r="D16" s="33" t="s">
        <v>30</v>
      </c>
    </row>
    <row r="17" spans="1:5" s="31" customFormat="1" x14ac:dyDescent="0.25">
      <c r="A17" s="31">
        <v>16</v>
      </c>
      <c r="B17" s="32" t="s">
        <v>136</v>
      </c>
      <c r="C17" s="33">
        <v>180468</v>
      </c>
      <c r="D17" s="33"/>
    </row>
    <row r="18" spans="1:5" s="31" customFormat="1" x14ac:dyDescent="0.25">
      <c r="A18" s="31">
        <v>17</v>
      </c>
      <c r="B18" s="33" t="s">
        <v>23</v>
      </c>
      <c r="C18" s="33">
        <v>21262</v>
      </c>
      <c r="D18" s="33" t="s">
        <v>24</v>
      </c>
    </row>
    <row r="19" spans="1:5" x14ac:dyDescent="0.25">
      <c r="A19" s="31">
        <v>18</v>
      </c>
      <c r="B19" s="31" t="s">
        <v>102</v>
      </c>
      <c r="C19" s="31">
        <v>60388</v>
      </c>
    </row>
    <row r="20" spans="1:5" s="31" customFormat="1" x14ac:dyDescent="0.25">
      <c r="A20" s="31">
        <v>19</v>
      </c>
      <c r="B20" s="32" t="s">
        <v>31</v>
      </c>
      <c r="C20" s="33">
        <v>60579</v>
      </c>
      <c r="D20" s="33" t="s">
        <v>30</v>
      </c>
    </row>
    <row r="21" spans="1:5" s="31" customFormat="1" x14ac:dyDescent="0.25">
      <c r="A21" s="31">
        <v>20</v>
      </c>
      <c r="B21" s="32" t="s">
        <v>137</v>
      </c>
      <c r="C21" s="33">
        <v>190968</v>
      </c>
      <c r="D21" s="33"/>
    </row>
    <row r="22" spans="1:5" s="31" customFormat="1" x14ac:dyDescent="0.25">
      <c r="A22" s="31">
        <v>21</v>
      </c>
      <c r="B22" s="32" t="s">
        <v>40</v>
      </c>
      <c r="C22" s="33">
        <v>100270</v>
      </c>
      <c r="D22" s="33"/>
    </row>
    <row r="23" spans="1:5" s="31" customFormat="1" x14ac:dyDescent="0.25">
      <c r="A23" s="31">
        <v>22</v>
      </c>
      <c r="B23" s="32" t="s">
        <v>72</v>
      </c>
      <c r="C23" s="32">
        <v>130174</v>
      </c>
      <c r="D23" s="33" t="s">
        <v>30</v>
      </c>
    </row>
    <row r="24" spans="1:5" s="31" customFormat="1" x14ac:dyDescent="0.25">
      <c r="A24" s="31">
        <v>23</v>
      </c>
      <c r="B24" s="32" t="s">
        <v>138</v>
      </c>
      <c r="C24" s="32">
        <v>180872</v>
      </c>
      <c r="D24" s="33"/>
    </row>
    <row r="25" spans="1:5" s="31" customFormat="1" x14ac:dyDescent="0.25">
      <c r="A25" s="31">
        <v>24</v>
      </c>
      <c r="B25" s="32" t="s">
        <v>89</v>
      </c>
      <c r="C25" s="33">
        <v>170671</v>
      </c>
      <c r="D25" s="4" t="s">
        <v>10</v>
      </c>
    </row>
    <row r="26" spans="1:5" s="31" customFormat="1" x14ac:dyDescent="0.25">
      <c r="A26" s="31">
        <v>25</v>
      </c>
      <c r="B26" s="32" t="s">
        <v>27</v>
      </c>
      <c r="C26" s="32">
        <v>40782</v>
      </c>
      <c r="D26" s="32" t="s">
        <v>6</v>
      </c>
      <c r="E26"/>
    </row>
    <row r="27" spans="1:5" s="31" customFormat="1" x14ac:dyDescent="0.25">
      <c r="A27" s="31">
        <v>26</v>
      </c>
      <c r="B27" s="32" t="s">
        <v>90</v>
      </c>
      <c r="C27" s="32"/>
      <c r="D27" s="32"/>
    </row>
    <row r="28" spans="1:5" s="31" customFormat="1" x14ac:dyDescent="0.25">
      <c r="A28" s="31">
        <v>27</v>
      </c>
      <c r="B28" s="32" t="s">
        <v>93</v>
      </c>
      <c r="C28" s="32">
        <v>180176</v>
      </c>
      <c r="D28" s="33" t="s">
        <v>30</v>
      </c>
    </row>
    <row r="29" spans="1:5" s="31" customFormat="1" x14ac:dyDescent="0.25">
      <c r="A29" s="31">
        <v>28</v>
      </c>
      <c r="B29" s="32" t="s">
        <v>53</v>
      </c>
      <c r="C29" s="33">
        <v>241279</v>
      </c>
      <c r="D29" s="33" t="s">
        <v>6</v>
      </c>
      <c r="E29"/>
    </row>
    <row r="30" spans="1:5" s="31" customFormat="1" x14ac:dyDescent="0.25">
      <c r="A30" s="31">
        <v>29</v>
      </c>
      <c r="B30" s="4" t="s">
        <v>52</v>
      </c>
      <c r="C30" s="33">
        <v>120465</v>
      </c>
      <c r="D30" s="33" t="s">
        <v>16</v>
      </c>
    </row>
    <row r="31" spans="1:5" s="31" customFormat="1" x14ac:dyDescent="0.25">
      <c r="A31" s="31">
        <v>30</v>
      </c>
      <c r="B31" s="4" t="s">
        <v>60</v>
      </c>
      <c r="C31" s="33">
        <v>160479</v>
      </c>
      <c r="D31" s="33"/>
    </row>
    <row r="32" spans="1:5" s="31" customFormat="1" x14ac:dyDescent="0.25">
      <c r="A32" s="31">
        <v>31</v>
      </c>
      <c r="B32" s="4" t="s">
        <v>45</v>
      </c>
      <c r="C32" s="33">
        <v>80875</v>
      </c>
      <c r="D32" s="33"/>
    </row>
    <row r="33" spans="1:6" s="31" customFormat="1" x14ac:dyDescent="0.25">
      <c r="A33" s="31">
        <v>32</v>
      </c>
      <c r="B33" s="33" t="s">
        <v>58</v>
      </c>
      <c r="C33" s="33">
        <v>170160</v>
      </c>
      <c r="D33" s="33" t="s">
        <v>59</v>
      </c>
      <c r="E33"/>
    </row>
    <row r="34" spans="1:6" s="31" customFormat="1" x14ac:dyDescent="0.25">
      <c r="A34" s="31">
        <v>33</v>
      </c>
      <c r="B34" s="32" t="s">
        <v>99</v>
      </c>
      <c r="C34" s="32">
        <v>311277</v>
      </c>
      <c r="D34" s="33"/>
    </row>
    <row r="35" spans="1:6" s="31" customFormat="1" x14ac:dyDescent="0.25">
      <c r="A35" s="31">
        <v>34</v>
      </c>
      <c r="B35" s="32" t="s">
        <v>139</v>
      </c>
      <c r="C35" s="32"/>
      <c r="D35" s="33"/>
    </row>
    <row r="36" spans="1:6" s="31" customFormat="1" x14ac:dyDescent="0.25">
      <c r="A36" s="31">
        <v>35</v>
      </c>
      <c r="B36" s="31" t="s">
        <v>104</v>
      </c>
      <c r="C36" s="31">
        <v>220777</v>
      </c>
      <c r="D36" s="31" t="s">
        <v>105</v>
      </c>
    </row>
    <row r="37" spans="1:6" s="31" customFormat="1" x14ac:dyDescent="0.25">
      <c r="A37" s="31">
        <v>36</v>
      </c>
      <c r="B37" s="32" t="s">
        <v>98</v>
      </c>
      <c r="C37" s="32">
        <v>131260</v>
      </c>
      <c r="D37" s="32" t="s">
        <v>48</v>
      </c>
      <c r="E37"/>
      <c r="F37"/>
    </row>
    <row r="38" spans="1:6" s="31" customFormat="1" x14ac:dyDescent="0.25">
      <c r="A38" s="31">
        <v>37</v>
      </c>
      <c r="B38" s="32" t="s">
        <v>77</v>
      </c>
      <c r="C38" s="32">
        <v>170366</v>
      </c>
      <c r="D38" s="32"/>
    </row>
    <row r="39" spans="1:6" s="31" customFormat="1" x14ac:dyDescent="0.25">
      <c r="A39" s="31">
        <v>38</v>
      </c>
      <c r="B39" s="32" t="s">
        <v>83</v>
      </c>
      <c r="C39" s="32">
        <v>40759</v>
      </c>
      <c r="D39" s="32" t="s">
        <v>140</v>
      </c>
    </row>
    <row r="40" spans="1:6" x14ac:dyDescent="0.25">
      <c r="A40" s="31">
        <v>39</v>
      </c>
      <c r="B40" s="32" t="s">
        <v>68</v>
      </c>
      <c r="C40" s="33">
        <v>200280</v>
      </c>
      <c r="D40" s="33" t="s">
        <v>51</v>
      </c>
    </row>
    <row r="41" spans="1:6" x14ac:dyDescent="0.25">
      <c r="A41" s="31">
        <v>40</v>
      </c>
      <c r="B41" s="32" t="s">
        <v>107</v>
      </c>
      <c r="C41" s="33">
        <v>40579</v>
      </c>
      <c r="D41" s="31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opLeftCell="A30" zoomScaleNormal="100" workbookViewId="0">
      <selection activeCell="H94" sqref="H94"/>
    </sheetView>
  </sheetViews>
  <sheetFormatPr defaultRowHeight="15.75" x14ac:dyDescent="0.25"/>
  <cols>
    <col min="1" max="1" width="23.75"/>
    <col min="2" max="2" width="16.375"/>
    <col min="3" max="3" width="14.625"/>
    <col min="4" max="4" width="10.5"/>
    <col min="5" max="5" width="9.5"/>
    <col min="6" max="8" width="10.5"/>
    <col min="9" max="9" width="13.875" customWidth="1"/>
    <col min="10" max="10" width="8.875" style="31"/>
    <col min="11" max="22" width="10.5"/>
    <col min="23" max="1020" width="11.25"/>
  </cols>
  <sheetData>
    <row r="1" spans="1:10" ht="15.75" customHeight="1" x14ac:dyDescent="0.25">
      <c r="A1" s="1" t="s">
        <v>109</v>
      </c>
      <c r="D1" s="1" t="s">
        <v>110</v>
      </c>
      <c r="E1" s="6" t="s">
        <v>111</v>
      </c>
      <c r="F1" s="6" t="s">
        <v>112</v>
      </c>
      <c r="G1" s="1" t="s">
        <v>113</v>
      </c>
      <c r="H1" s="1" t="s">
        <v>114</v>
      </c>
      <c r="I1" s="1" t="s">
        <v>115</v>
      </c>
      <c r="J1" s="1"/>
    </row>
    <row r="2" spans="1:10" ht="15.75" customHeight="1" x14ac:dyDescent="0.25">
      <c r="A2" s="4" t="s">
        <v>5</v>
      </c>
      <c r="B2" s="3">
        <v>120375</v>
      </c>
      <c r="C2" s="3" t="s">
        <v>6</v>
      </c>
      <c r="D2">
        <v>9</v>
      </c>
      <c r="E2" s="32">
        <v>10</v>
      </c>
      <c r="F2" s="32">
        <v>10</v>
      </c>
      <c r="G2" s="32">
        <v>10</v>
      </c>
      <c r="H2">
        <v>10</v>
      </c>
      <c r="I2" s="7">
        <f>SUM(D2:H2)</f>
        <v>49</v>
      </c>
    </row>
    <row r="3" spans="1:10" s="31" customFormat="1" ht="15.75" customHeight="1" x14ac:dyDescent="0.25">
      <c r="A3" s="32" t="s">
        <v>69</v>
      </c>
      <c r="B3" s="32">
        <v>290479</v>
      </c>
      <c r="C3" s="32" t="s">
        <v>10</v>
      </c>
      <c r="D3"/>
      <c r="E3" s="32">
        <v>9</v>
      </c>
      <c r="F3" s="32">
        <v>9</v>
      </c>
      <c r="G3">
        <v>9</v>
      </c>
      <c r="H3">
        <v>9</v>
      </c>
      <c r="I3" s="7">
        <f>SUM(D3:H3)</f>
        <v>36</v>
      </c>
    </row>
    <row r="4" spans="1:10" ht="15.75" customHeight="1" x14ac:dyDescent="0.25">
      <c r="A4" s="3" t="s">
        <v>12</v>
      </c>
      <c r="B4" s="3">
        <v>250174</v>
      </c>
      <c r="C4" s="3"/>
      <c r="D4">
        <v>7</v>
      </c>
      <c r="E4" s="2">
        <v>7</v>
      </c>
      <c r="F4" s="2">
        <v>8</v>
      </c>
      <c r="G4" s="32">
        <v>7</v>
      </c>
      <c r="H4">
        <v>7</v>
      </c>
      <c r="I4" s="7">
        <f>SUM(D4:H4)</f>
        <v>36</v>
      </c>
    </row>
    <row r="5" spans="1:10" ht="15.75" customHeight="1" x14ac:dyDescent="0.25">
      <c r="A5" s="33" t="s">
        <v>7</v>
      </c>
      <c r="B5" s="33">
        <v>150499</v>
      </c>
      <c r="C5" s="33" t="s">
        <v>8</v>
      </c>
      <c r="D5">
        <v>8</v>
      </c>
      <c r="E5" s="31"/>
      <c r="F5" s="31"/>
      <c r="G5" s="32">
        <v>8</v>
      </c>
      <c r="H5">
        <v>8</v>
      </c>
      <c r="I5" s="7">
        <f>SUM(D5:H5)</f>
        <v>24</v>
      </c>
    </row>
    <row r="6" spans="1:10" ht="15.75" customHeight="1" x14ac:dyDescent="0.25">
      <c r="A6" s="3" t="s">
        <v>18</v>
      </c>
      <c r="B6" s="3">
        <v>141172</v>
      </c>
      <c r="C6" s="3" t="s">
        <v>16</v>
      </c>
      <c r="D6">
        <v>2</v>
      </c>
      <c r="E6" s="32">
        <v>6</v>
      </c>
      <c r="F6" s="32">
        <v>5</v>
      </c>
      <c r="G6" s="32">
        <v>3</v>
      </c>
      <c r="H6">
        <v>5</v>
      </c>
      <c r="I6" s="7">
        <f>SUM(D6:H6)</f>
        <v>21</v>
      </c>
    </row>
    <row r="7" spans="1:10" ht="15.75" customHeight="1" x14ac:dyDescent="0.25">
      <c r="A7" s="32" t="s">
        <v>70</v>
      </c>
      <c r="B7" s="32">
        <v>31070</v>
      </c>
      <c r="C7" s="32" t="s">
        <v>71</v>
      </c>
      <c r="E7" s="32">
        <v>8</v>
      </c>
      <c r="F7" s="32">
        <v>7</v>
      </c>
      <c r="G7" s="31">
        <v>5</v>
      </c>
      <c r="H7" s="31"/>
      <c r="I7" s="7">
        <f>SUM(D7:H7)</f>
        <v>20</v>
      </c>
    </row>
    <row r="8" spans="1:10" ht="15.75" customHeight="1" x14ac:dyDescent="0.25">
      <c r="A8" s="3" t="s">
        <v>26</v>
      </c>
      <c r="B8" s="3">
        <v>250771</v>
      </c>
      <c r="C8" s="3" t="s">
        <v>24</v>
      </c>
      <c r="D8">
        <v>1</v>
      </c>
      <c r="E8" s="2">
        <v>4</v>
      </c>
      <c r="F8" s="32">
        <v>6</v>
      </c>
      <c r="G8" s="32">
        <v>4</v>
      </c>
      <c r="H8">
        <v>3</v>
      </c>
      <c r="I8" s="7">
        <f>SUM(D8:H8)</f>
        <v>18</v>
      </c>
    </row>
    <row r="9" spans="1:10" ht="15.75" customHeight="1" x14ac:dyDescent="0.25">
      <c r="A9" s="33" t="s">
        <v>19</v>
      </c>
      <c r="B9" s="33">
        <v>50471</v>
      </c>
      <c r="C9" s="33" t="s">
        <v>16</v>
      </c>
      <c r="D9">
        <v>1</v>
      </c>
      <c r="E9" s="32">
        <v>5</v>
      </c>
      <c r="F9" s="32">
        <v>1</v>
      </c>
      <c r="G9" s="32">
        <v>6</v>
      </c>
      <c r="H9">
        <v>1</v>
      </c>
      <c r="I9" s="7">
        <f>SUM(D9:H9)</f>
        <v>14</v>
      </c>
    </row>
    <row r="10" spans="1:10" ht="15.75" customHeight="1" x14ac:dyDescent="0.25">
      <c r="A10" s="3" t="s">
        <v>14</v>
      </c>
      <c r="B10" s="3">
        <v>180265</v>
      </c>
      <c r="C10" s="3" t="s">
        <v>8</v>
      </c>
      <c r="D10">
        <v>5</v>
      </c>
      <c r="E10" s="32">
        <v>3</v>
      </c>
      <c r="F10" s="32">
        <v>1</v>
      </c>
      <c r="G10" s="32">
        <v>2</v>
      </c>
      <c r="H10">
        <v>1</v>
      </c>
      <c r="I10" s="7">
        <f>SUM(D10:H10)</f>
        <v>12</v>
      </c>
    </row>
    <row r="11" spans="1:10" ht="15.75" customHeight="1" x14ac:dyDescent="0.25">
      <c r="A11" s="3" t="s">
        <v>3</v>
      </c>
      <c r="B11" s="3">
        <v>160100</v>
      </c>
      <c r="C11" s="3" t="s">
        <v>4</v>
      </c>
      <c r="D11">
        <v>10</v>
      </c>
      <c r="H11" s="32"/>
      <c r="I11" s="7">
        <f>SUM(D11:H11)</f>
        <v>10</v>
      </c>
    </row>
    <row r="12" spans="1:10" ht="15.75" customHeight="1" x14ac:dyDescent="0.25">
      <c r="A12" s="3" t="s">
        <v>17</v>
      </c>
      <c r="B12" s="3">
        <v>100859</v>
      </c>
      <c r="C12" s="4" t="s">
        <v>10</v>
      </c>
      <c r="D12">
        <v>3</v>
      </c>
      <c r="E12" s="2">
        <v>1</v>
      </c>
      <c r="F12" s="2">
        <v>2</v>
      </c>
      <c r="G12" s="2">
        <v>1</v>
      </c>
      <c r="H12">
        <v>2</v>
      </c>
      <c r="I12" s="7">
        <f>SUM(D12:H12)</f>
        <v>9</v>
      </c>
    </row>
    <row r="13" spans="1:10" ht="15.75" customHeight="1" x14ac:dyDescent="0.25">
      <c r="A13" s="4" t="s">
        <v>21</v>
      </c>
      <c r="B13" s="3">
        <v>20565</v>
      </c>
      <c r="C13" s="33" t="s">
        <v>16</v>
      </c>
      <c r="D13">
        <v>1</v>
      </c>
      <c r="E13" s="31"/>
      <c r="F13" s="32">
        <v>4</v>
      </c>
      <c r="G13" s="32"/>
      <c r="H13" s="32">
        <v>4</v>
      </c>
      <c r="I13" s="7">
        <f>SUM(D13:H13)</f>
        <v>9</v>
      </c>
    </row>
    <row r="14" spans="1:10" ht="15.75" customHeight="1" x14ac:dyDescent="0.25">
      <c r="A14" s="3" t="s">
        <v>15</v>
      </c>
      <c r="B14" s="3">
        <v>91074</v>
      </c>
      <c r="C14" s="3" t="s">
        <v>16</v>
      </c>
      <c r="D14">
        <v>4</v>
      </c>
      <c r="E14" s="32">
        <v>1</v>
      </c>
      <c r="F14" s="32">
        <v>1</v>
      </c>
      <c r="G14" s="32">
        <v>1</v>
      </c>
      <c r="H14" s="31"/>
      <c r="I14" s="7">
        <f>SUM(D14:H14)</f>
        <v>7</v>
      </c>
    </row>
    <row r="15" spans="1:10" ht="15.75" customHeight="1" x14ac:dyDescent="0.25">
      <c r="A15" s="33" t="s">
        <v>13</v>
      </c>
      <c r="B15" s="3">
        <v>240899</v>
      </c>
      <c r="C15" s="3" t="s">
        <v>8</v>
      </c>
      <c r="D15">
        <v>6</v>
      </c>
      <c r="E15" s="31"/>
      <c r="F15" s="31"/>
      <c r="G15" s="2"/>
      <c r="H15" s="32"/>
      <c r="I15" s="7">
        <f>SUM(D15:H15)</f>
        <v>6</v>
      </c>
    </row>
    <row r="16" spans="1:10" ht="15.75" customHeight="1" x14ac:dyDescent="0.25">
      <c r="A16" s="32" t="s">
        <v>134</v>
      </c>
      <c r="B16" s="3">
        <v>211095</v>
      </c>
      <c r="C16" s="31"/>
      <c r="E16" s="31"/>
      <c r="F16" s="2"/>
      <c r="H16">
        <v>6</v>
      </c>
      <c r="I16" s="7">
        <f>SUM(H16)</f>
        <v>6</v>
      </c>
    </row>
    <row r="17" spans="1:9" ht="15.75" customHeight="1" x14ac:dyDescent="0.25">
      <c r="A17" s="33" t="s">
        <v>40</v>
      </c>
      <c r="B17" s="3">
        <v>100270</v>
      </c>
      <c r="C17" s="3" t="s">
        <v>24</v>
      </c>
      <c r="D17">
        <v>1</v>
      </c>
      <c r="E17" s="32">
        <v>2</v>
      </c>
      <c r="F17" s="2">
        <v>1</v>
      </c>
      <c r="G17" s="31"/>
      <c r="H17" s="31">
        <v>1</v>
      </c>
      <c r="I17" s="7">
        <f>SUM(D17:H17)</f>
        <v>5</v>
      </c>
    </row>
    <row r="18" spans="1:9" ht="15.75" customHeight="1" x14ac:dyDescent="0.25">
      <c r="A18" s="33" t="s">
        <v>41</v>
      </c>
      <c r="B18" s="33">
        <v>270559</v>
      </c>
      <c r="C18" s="33" t="s">
        <v>24</v>
      </c>
      <c r="D18">
        <v>1</v>
      </c>
      <c r="E18" s="32">
        <v>1</v>
      </c>
      <c r="F18" s="2">
        <v>1</v>
      </c>
      <c r="G18" s="31">
        <v>1</v>
      </c>
      <c r="H18" s="31"/>
      <c r="I18" s="7">
        <f>SUM(D18:H18)</f>
        <v>4</v>
      </c>
    </row>
    <row r="19" spans="1:9" ht="15.75" customHeight="1" x14ac:dyDescent="0.25">
      <c r="A19" s="33" t="s">
        <v>23</v>
      </c>
      <c r="B19" s="33">
        <v>21262</v>
      </c>
      <c r="C19" s="33" t="s">
        <v>24</v>
      </c>
      <c r="D19">
        <v>1</v>
      </c>
      <c r="E19" s="32">
        <v>1</v>
      </c>
      <c r="F19" s="2">
        <v>1</v>
      </c>
      <c r="G19" s="32"/>
      <c r="H19" s="32">
        <v>1</v>
      </c>
      <c r="I19" s="7">
        <f>SUM(D19:H19)</f>
        <v>4</v>
      </c>
    </row>
    <row r="20" spans="1:9" ht="15.75" customHeight="1" x14ac:dyDescent="0.25">
      <c r="A20" s="32" t="s">
        <v>87</v>
      </c>
      <c r="B20" s="32">
        <v>80199</v>
      </c>
      <c r="C20" s="31"/>
      <c r="E20" s="31"/>
      <c r="F20" s="32">
        <v>3</v>
      </c>
      <c r="G20" s="31"/>
      <c r="H20" s="31"/>
      <c r="I20" s="7">
        <f>SUM(D20:H20)</f>
        <v>3</v>
      </c>
    </row>
    <row r="21" spans="1:9" ht="15.75" customHeight="1" x14ac:dyDescent="0.25">
      <c r="A21" s="3" t="s">
        <v>45</v>
      </c>
      <c r="B21" s="3">
        <v>80875</v>
      </c>
      <c r="C21" s="3" t="s">
        <v>39</v>
      </c>
      <c r="D21">
        <v>1</v>
      </c>
      <c r="E21" s="32">
        <v>1</v>
      </c>
      <c r="F21" s="31"/>
      <c r="G21" s="31"/>
      <c r="H21">
        <v>1</v>
      </c>
      <c r="I21" s="7">
        <f>SUM(D21:H21)</f>
        <v>3</v>
      </c>
    </row>
    <row r="22" spans="1:9" ht="15.75" customHeight="1" x14ac:dyDescent="0.25">
      <c r="A22" s="3" t="s">
        <v>58</v>
      </c>
      <c r="B22" s="3">
        <v>170160</v>
      </c>
      <c r="C22" s="33" t="s">
        <v>59</v>
      </c>
      <c r="D22">
        <v>1</v>
      </c>
      <c r="E22" s="31"/>
      <c r="F22" s="31"/>
      <c r="G22" s="31">
        <v>1</v>
      </c>
      <c r="H22">
        <v>1</v>
      </c>
      <c r="I22" s="7">
        <f>SUM(D22:H22)</f>
        <v>3</v>
      </c>
    </row>
    <row r="23" spans="1:9" ht="15.75" customHeight="1" x14ac:dyDescent="0.25">
      <c r="A23" s="2" t="s">
        <v>99</v>
      </c>
      <c r="B23" s="2">
        <v>311277</v>
      </c>
      <c r="C23" s="31"/>
      <c r="E23" s="31"/>
      <c r="F23" s="32">
        <v>1</v>
      </c>
      <c r="G23">
        <v>1</v>
      </c>
      <c r="H23">
        <v>1</v>
      </c>
      <c r="I23" s="7">
        <f>SUM(D23:H23)</f>
        <v>3</v>
      </c>
    </row>
    <row r="24" spans="1:9" ht="15.75" customHeight="1" x14ac:dyDescent="0.25">
      <c r="A24" s="33" t="s">
        <v>50</v>
      </c>
      <c r="B24" s="33">
        <v>100970</v>
      </c>
      <c r="C24" s="33" t="s">
        <v>51</v>
      </c>
      <c r="D24">
        <v>1</v>
      </c>
      <c r="E24" s="31"/>
      <c r="F24" s="2">
        <v>1</v>
      </c>
      <c r="G24" s="31"/>
      <c r="I24" s="7">
        <f>SUM(D24:H24)</f>
        <v>2</v>
      </c>
    </row>
    <row r="25" spans="1:9" ht="15.75" customHeight="1" x14ac:dyDescent="0.25">
      <c r="A25" s="32" t="s">
        <v>76</v>
      </c>
      <c r="B25" s="32">
        <v>180768</v>
      </c>
      <c r="C25" s="32" t="s">
        <v>71</v>
      </c>
      <c r="E25" s="2">
        <v>1</v>
      </c>
      <c r="F25" s="31"/>
      <c r="G25">
        <v>1</v>
      </c>
      <c r="I25" s="7">
        <f>SUM(D25:H25)</f>
        <v>2</v>
      </c>
    </row>
    <row r="26" spans="1:9" ht="15.75" customHeight="1" x14ac:dyDescent="0.25">
      <c r="A26" s="2" t="s">
        <v>74</v>
      </c>
      <c r="B26" s="2">
        <v>240958</v>
      </c>
      <c r="C26" s="32" t="s">
        <v>75</v>
      </c>
      <c r="E26" s="32">
        <v>1</v>
      </c>
      <c r="F26" s="2">
        <v>1</v>
      </c>
      <c r="I26" s="7">
        <f>SUM(D26:H26)</f>
        <v>2</v>
      </c>
    </row>
    <row r="27" spans="1:9" ht="15.75" customHeight="1" x14ac:dyDescent="0.25">
      <c r="A27" s="3" t="s">
        <v>64</v>
      </c>
      <c r="B27" s="3">
        <v>221172</v>
      </c>
      <c r="C27" s="3" t="s">
        <v>39</v>
      </c>
      <c r="D27">
        <v>1</v>
      </c>
      <c r="E27" s="32">
        <v>1</v>
      </c>
      <c r="G27" s="31"/>
      <c r="I27" s="7">
        <f>SUM(D27:H27)</f>
        <v>2</v>
      </c>
    </row>
    <row r="28" spans="1:9" ht="15.75" customHeight="1" x14ac:dyDescent="0.25">
      <c r="A28" s="33" t="s">
        <v>46</v>
      </c>
      <c r="B28" s="33">
        <v>60969</v>
      </c>
      <c r="C28" s="33" t="s">
        <v>8</v>
      </c>
      <c r="D28">
        <v>1</v>
      </c>
      <c r="E28" s="32">
        <v>1</v>
      </c>
      <c r="F28" s="31"/>
      <c r="I28" s="7">
        <f>SUM(D28:H28)</f>
        <v>2</v>
      </c>
    </row>
    <row r="29" spans="1:9" ht="15.75" customHeight="1" x14ac:dyDescent="0.25">
      <c r="A29" s="32" t="s">
        <v>91</v>
      </c>
      <c r="B29" s="32">
        <v>190968</v>
      </c>
      <c r="F29" s="32">
        <v>1</v>
      </c>
      <c r="H29">
        <v>1</v>
      </c>
      <c r="I29" s="7">
        <f>SUM(D29:H29)</f>
        <v>2</v>
      </c>
    </row>
    <row r="30" spans="1:9" ht="15.75" customHeight="1" x14ac:dyDescent="0.25">
      <c r="A30" s="32" t="s">
        <v>102</v>
      </c>
      <c r="B30" s="32">
        <v>60388</v>
      </c>
      <c r="C30" s="31"/>
      <c r="E30" s="31"/>
      <c r="F30" s="32"/>
      <c r="G30">
        <v>1</v>
      </c>
      <c r="H30">
        <v>1</v>
      </c>
      <c r="I30" s="7">
        <f>SUM(D30:H30)</f>
        <v>2</v>
      </c>
    </row>
    <row r="31" spans="1:9" ht="15.75" customHeight="1" x14ac:dyDescent="0.25">
      <c r="A31" s="4" t="s">
        <v>52</v>
      </c>
      <c r="B31" s="3">
        <v>120465</v>
      </c>
      <c r="C31" s="3" t="s">
        <v>16</v>
      </c>
      <c r="D31">
        <v>1</v>
      </c>
      <c r="H31">
        <v>1</v>
      </c>
      <c r="I31" s="7">
        <f>SUM(D31:H31)</f>
        <v>2</v>
      </c>
    </row>
    <row r="32" spans="1:9" ht="15.75" customHeight="1" x14ac:dyDescent="0.25">
      <c r="A32" s="32" t="s">
        <v>90</v>
      </c>
      <c r="B32" s="32">
        <v>1973</v>
      </c>
      <c r="C32" s="31"/>
      <c r="E32" s="31"/>
      <c r="F32" s="2">
        <v>1</v>
      </c>
      <c r="G32" s="31"/>
      <c r="H32">
        <v>1</v>
      </c>
      <c r="I32" s="7">
        <f>SUM(D32:H32)</f>
        <v>2</v>
      </c>
    </row>
    <row r="33" spans="1:9" ht="15.75" customHeight="1" x14ac:dyDescent="0.25">
      <c r="A33" s="33" t="s">
        <v>38</v>
      </c>
      <c r="B33" s="33">
        <v>100479</v>
      </c>
      <c r="C33" s="33" t="s">
        <v>39</v>
      </c>
      <c r="D33">
        <v>1</v>
      </c>
      <c r="F33" s="31"/>
      <c r="I33" s="7">
        <f>SUM(D33:H33)</f>
        <v>1</v>
      </c>
    </row>
    <row r="34" spans="1:9" ht="15.75" customHeight="1" x14ac:dyDescent="0.25">
      <c r="A34" s="33" t="s">
        <v>35</v>
      </c>
      <c r="B34" s="33">
        <v>80874</v>
      </c>
      <c r="C34" s="31"/>
      <c r="D34">
        <v>1</v>
      </c>
      <c r="G34" s="31"/>
      <c r="I34" s="7">
        <f>SUM(D34:H34)</f>
        <v>1</v>
      </c>
    </row>
    <row r="35" spans="1:9" ht="15.75" customHeight="1" x14ac:dyDescent="0.25">
      <c r="A35" s="33" t="s">
        <v>43</v>
      </c>
      <c r="B35" s="33">
        <v>250379</v>
      </c>
      <c r="C35" s="33" t="s">
        <v>39</v>
      </c>
      <c r="D35">
        <v>1</v>
      </c>
      <c r="F35" s="31"/>
      <c r="I35" s="7">
        <f>SUM(D35:H35)</f>
        <v>1</v>
      </c>
    </row>
    <row r="36" spans="1:9" ht="15.75" customHeight="1" x14ac:dyDescent="0.25">
      <c r="A36" s="33" t="s">
        <v>49</v>
      </c>
      <c r="B36" s="33">
        <v>81003</v>
      </c>
      <c r="C36" s="3" t="s">
        <v>4</v>
      </c>
      <c r="D36">
        <v>1</v>
      </c>
      <c r="G36" s="31"/>
      <c r="I36" s="7">
        <f>SUM(D36:H36)</f>
        <v>1</v>
      </c>
    </row>
    <row r="37" spans="1:9" ht="15.75" customHeight="1" x14ac:dyDescent="0.25">
      <c r="A37" s="2" t="s">
        <v>97</v>
      </c>
      <c r="B37" s="2">
        <v>200464</v>
      </c>
      <c r="F37" s="2">
        <v>1</v>
      </c>
      <c r="I37" s="7">
        <f>SUM(D37:H37)</f>
        <v>1</v>
      </c>
    </row>
    <row r="38" spans="1:9" ht="15.75" customHeight="1" x14ac:dyDescent="0.25">
      <c r="A38" s="32" t="s">
        <v>103</v>
      </c>
      <c r="B38" s="33">
        <v>10680</v>
      </c>
      <c r="C38" s="31"/>
      <c r="F38" s="31"/>
      <c r="G38">
        <v>1</v>
      </c>
      <c r="I38" s="7">
        <f>SUM(D38:H38)</f>
        <v>1</v>
      </c>
    </row>
    <row r="39" spans="1:9" ht="15.75" customHeight="1" x14ac:dyDescent="0.25">
      <c r="A39" s="3" t="s">
        <v>44</v>
      </c>
      <c r="B39" s="3">
        <v>251103</v>
      </c>
      <c r="C39" s="3" t="s">
        <v>4</v>
      </c>
      <c r="D39">
        <v>1</v>
      </c>
      <c r="E39" s="31"/>
      <c r="I39" s="7">
        <f>SUM(D39:H39)</f>
        <v>1</v>
      </c>
    </row>
    <row r="40" spans="1:9" ht="15.75" customHeight="1" x14ac:dyDescent="0.25">
      <c r="A40" s="33" t="s">
        <v>32</v>
      </c>
      <c r="B40" s="31">
        <v>160279</v>
      </c>
      <c r="C40" s="33" t="s">
        <v>33</v>
      </c>
      <c r="D40">
        <v>1</v>
      </c>
      <c r="F40" s="31"/>
      <c r="G40" s="32"/>
      <c r="I40" s="7">
        <f>SUM(D40:H40)</f>
        <v>1</v>
      </c>
    </row>
    <row r="41" spans="1:9" s="31" customFormat="1" ht="15.75" customHeight="1" x14ac:dyDescent="0.25">
      <c r="A41" s="33" t="s">
        <v>37</v>
      </c>
      <c r="B41" s="33">
        <v>230678</v>
      </c>
      <c r="C41" s="33" t="s">
        <v>33</v>
      </c>
      <c r="D41" s="31">
        <v>1</v>
      </c>
      <c r="I41" s="31">
        <f>SUM(D41:H41)</f>
        <v>1</v>
      </c>
    </row>
    <row r="42" spans="1:9" ht="15.75" customHeight="1" x14ac:dyDescent="0.25">
      <c r="A42" s="32" t="s">
        <v>136</v>
      </c>
      <c r="B42" s="33">
        <v>180468</v>
      </c>
      <c r="C42" s="31"/>
      <c r="E42" s="31"/>
      <c r="F42" s="31"/>
      <c r="H42">
        <v>1</v>
      </c>
      <c r="I42">
        <f>SUM(H42)</f>
        <v>1</v>
      </c>
    </row>
    <row r="43" spans="1:9" s="31" customFormat="1" ht="15.75" customHeight="1" x14ac:dyDescent="0.25">
      <c r="A43" s="32" t="s">
        <v>138</v>
      </c>
      <c r="B43" s="32">
        <v>180872</v>
      </c>
      <c r="H43" s="31">
        <v>1</v>
      </c>
      <c r="I43" s="31">
        <f>SUM(H43)</f>
        <v>1</v>
      </c>
    </row>
    <row r="44" spans="1:9" s="31" customFormat="1" ht="15.75" customHeight="1" x14ac:dyDescent="0.25">
      <c r="A44" s="32" t="s">
        <v>139</v>
      </c>
      <c r="B44" s="32"/>
      <c r="H44" s="31">
        <v>1</v>
      </c>
      <c r="I44" s="31">
        <f>SUM(H44)</f>
        <v>1</v>
      </c>
    </row>
    <row r="45" spans="1:9" ht="15.75" customHeight="1" x14ac:dyDescent="0.25">
      <c r="A45" s="32"/>
      <c r="B45" s="31"/>
    </row>
    <row r="46" spans="1:9" ht="15.75" customHeight="1" x14ac:dyDescent="0.25">
      <c r="A46" s="1" t="s">
        <v>116</v>
      </c>
    </row>
    <row r="47" spans="1:9" ht="15.75" customHeight="1" x14ac:dyDescent="0.25">
      <c r="A47" s="3" t="s">
        <v>11</v>
      </c>
      <c r="B47" s="3">
        <v>260679</v>
      </c>
      <c r="C47" s="4" t="s">
        <v>10</v>
      </c>
      <c r="D47">
        <v>9</v>
      </c>
      <c r="E47" s="2">
        <v>10</v>
      </c>
      <c r="F47" s="2">
        <v>10</v>
      </c>
      <c r="G47">
        <v>10</v>
      </c>
      <c r="H47">
        <v>10</v>
      </c>
      <c r="I47" s="7">
        <f>SUM(D47:H47)</f>
        <v>49</v>
      </c>
    </row>
    <row r="48" spans="1:9" ht="15.75" customHeight="1" x14ac:dyDescent="0.25">
      <c r="A48" s="3" t="s">
        <v>20</v>
      </c>
      <c r="B48" s="3">
        <v>60775</v>
      </c>
      <c r="C48" s="3" t="s">
        <v>6</v>
      </c>
      <c r="D48">
        <v>8</v>
      </c>
      <c r="E48" s="2">
        <v>9</v>
      </c>
      <c r="F48" s="2">
        <v>9</v>
      </c>
      <c r="G48">
        <v>9</v>
      </c>
      <c r="H48">
        <v>8</v>
      </c>
      <c r="I48" s="7">
        <f>SUM(D48:H48)</f>
        <v>43</v>
      </c>
    </row>
    <row r="49" spans="1:10" ht="15.75" customHeight="1" x14ac:dyDescent="0.25">
      <c r="A49" s="3" t="s">
        <v>29</v>
      </c>
      <c r="B49" s="3">
        <v>220783</v>
      </c>
      <c r="C49" s="3" t="s">
        <v>30</v>
      </c>
      <c r="D49">
        <v>4</v>
      </c>
      <c r="E49" s="2">
        <v>8</v>
      </c>
      <c r="F49" s="2">
        <v>7</v>
      </c>
      <c r="G49">
        <v>8</v>
      </c>
      <c r="H49">
        <v>7</v>
      </c>
      <c r="I49" s="7">
        <f>SUM(D49:H49)</f>
        <v>34</v>
      </c>
    </row>
    <row r="50" spans="1:10" ht="15.75" customHeight="1" x14ac:dyDescent="0.25">
      <c r="A50" s="3" t="s">
        <v>54</v>
      </c>
      <c r="B50" s="3">
        <v>220890</v>
      </c>
      <c r="C50" s="3" t="s">
        <v>55</v>
      </c>
      <c r="D50">
        <v>1</v>
      </c>
      <c r="E50" s="2">
        <v>4</v>
      </c>
      <c r="F50" s="2">
        <v>8</v>
      </c>
      <c r="G50">
        <v>7</v>
      </c>
      <c r="H50">
        <v>9</v>
      </c>
      <c r="I50" s="7">
        <f>SUM(D50:H50)</f>
        <v>29</v>
      </c>
    </row>
    <row r="51" spans="1:10" ht="15.75" customHeight="1" x14ac:dyDescent="0.25">
      <c r="A51" s="3" t="s">
        <v>31</v>
      </c>
      <c r="B51" s="3">
        <v>60579</v>
      </c>
      <c r="C51" s="3" t="s">
        <v>30</v>
      </c>
      <c r="D51">
        <v>3</v>
      </c>
      <c r="E51" s="2">
        <v>7</v>
      </c>
      <c r="F51" s="2">
        <v>6</v>
      </c>
      <c r="G51">
        <v>6</v>
      </c>
      <c r="H51">
        <v>6</v>
      </c>
      <c r="I51" s="7">
        <f>SUM(D51:H51)</f>
        <v>28</v>
      </c>
    </row>
    <row r="52" spans="1:10" ht="15.75" customHeight="1" x14ac:dyDescent="0.25">
      <c r="A52" s="2" t="s">
        <v>72</v>
      </c>
      <c r="B52" s="2">
        <v>130174</v>
      </c>
      <c r="C52" s="3" t="s">
        <v>30</v>
      </c>
      <c r="E52" s="2">
        <v>6</v>
      </c>
      <c r="F52" s="2">
        <v>4</v>
      </c>
      <c r="G52">
        <v>5</v>
      </c>
      <c r="H52">
        <v>5</v>
      </c>
      <c r="I52" s="7">
        <f>SUM(D52:H52)</f>
        <v>20</v>
      </c>
    </row>
    <row r="53" spans="1:10" ht="15.75" customHeight="1" x14ac:dyDescent="0.25">
      <c r="A53" s="4" t="s">
        <v>36</v>
      </c>
      <c r="B53" s="3">
        <v>170671</v>
      </c>
      <c r="C53" s="4" t="s">
        <v>10</v>
      </c>
      <c r="D53">
        <v>1</v>
      </c>
      <c r="E53" s="2">
        <v>5</v>
      </c>
      <c r="F53" s="2">
        <v>5</v>
      </c>
      <c r="H53">
        <v>4</v>
      </c>
      <c r="I53" s="7">
        <f>SUM(D53:H53)</f>
        <v>15</v>
      </c>
    </row>
    <row r="54" spans="1:10" ht="15.75" customHeight="1" x14ac:dyDescent="0.25">
      <c r="A54" s="4" t="s">
        <v>27</v>
      </c>
      <c r="B54" s="3">
        <v>40782</v>
      </c>
      <c r="C54" s="33" t="s">
        <v>6</v>
      </c>
      <c r="D54">
        <v>5</v>
      </c>
      <c r="F54" s="32">
        <v>2</v>
      </c>
      <c r="G54">
        <v>3</v>
      </c>
      <c r="H54">
        <v>3</v>
      </c>
      <c r="I54" s="7">
        <f>SUM(D54:H54)</f>
        <v>13</v>
      </c>
    </row>
    <row r="55" spans="1:10" ht="15.75" customHeight="1" x14ac:dyDescent="0.25">
      <c r="A55" s="33" t="s">
        <v>9</v>
      </c>
      <c r="B55" s="3">
        <v>151273</v>
      </c>
      <c r="C55" s="4" t="s">
        <v>10</v>
      </c>
      <c r="D55">
        <v>10</v>
      </c>
      <c r="F55" s="31"/>
      <c r="I55" s="7">
        <f>SUM(D55:H55)</f>
        <v>10</v>
      </c>
    </row>
    <row r="56" spans="1:10" ht="15.75" customHeight="1" x14ac:dyDescent="0.25">
      <c r="A56" s="2" t="s">
        <v>73</v>
      </c>
      <c r="B56" s="2">
        <v>270982</v>
      </c>
      <c r="C56" s="2" t="s">
        <v>6</v>
      </c>
      <c r="E56" s="2">
        <v>3</v>
      </c>
      <c r="F56" s="2">
        <v>1</v>
      </c>
      <c r="G56">
        <v>4</v>
      </c>
      <c r="I56" s="7">
        <f>SUM(D56:H56)</f>
        <v>8</v>
      </c>
    </row>
    <row r="57" spans="1:10" ht="15.75" customHeight="1" x14ac:dyDescent="0.25">
      <c r="A57" s="3" t="s">
        <v>22</v>
      </c>
      <c r="B57" s="3">
        <v>71</v>
      </c>
      <c r="D57">
        <v>7</v>
      </c>
      <c r="I57" s="7">
        <f>SUM(D57:H57)</f>
        <v>7</v>
      </c>
    </row>
    <row r="58" spans="1:10" ht="15.75" customHeight="1" x14ac:dyDescent="0.25">
      <c r="A58" s="3" t="s">
        <v>53</v>
      </c>
      <c r="B58" s="3">
        <v>241279</v>
      </c>
      <c r="C58" s="3" t="s">
        <v>6</v>
      </c>
      <c r="D58">
        <v>1</v>
      </c>
      <c r="E58" s="32">
        <v>2</v>
      </c>
      <c r="F58" s="32">
        <v>1</v>
      </c>
      <c r="G58">
        <v>2</v>
      </c>
      <c r="H58">
        <v>1</v>
      </c>
      <c r="I58" s="31">
        <f>SUM(D58:H58)</f>
        <v>7</v>
      </c>
      <c r="J58" s="8"/>
    </row>
    <row r="59" spans="1:10" ht="15.75" customHeight="1" x14ac:dyDescent="0.25">
      <c r="A59" s="3" t="s">
        <v>25</v>
      </c>
      <c r="B59" s="3">
        <v>290701</v>
      </c>
      <c r="C59" s="3" t="s">
        <v>4</v>
      </c>
      <c r="D59">
        <v>6</v>
      </c>
      <c r="E59" s="31"/>
      <c r="F59" s="31"/>
      <c r="I59" s="8">
        <f>SUM(D59:H59)</f>
        <v>6</v>
      </c>
    </row>
    <row r="60" spans="1:10" ht="15.75" customHeight="1" x14ac:dyDescent="0.25">
      <c r="A60" s="3" t="s">
        <v>68</v>
      </c>
      <c r="B60" s="3">
        <v>200280</v>
      </c>
      <c r="C60" s="3" t="s">
        <v>51</v>
      </c>
      <c r="D60">
        <v>1</v>
      </c>
      <c r="E60" s="31">
        <v>1</v>
      </c>
      <c r="F60" s="2">
        <v>1</v>
      </c>
      <c r="G60">
        <v>1</v>
      </c>
      <c r="H60">
        <v>1</v>
      </c>
      <c r="I60" s="7">
        <f>SUM(D60:H60)</f>
        <v>5</v>
      </c>
    </row>
    <row r="61" spans="1:10" ht="15.75" customHeight="1" x14ac:dyDescent="0.25">
      <c r="A61" s="3" t="s">
        <v>61</v>
      </c>
      <c r="B61" s="3">
        <v>191180</v>
      </c>
      <c r="C61" s="3" t="s">
        <v>51</v>
      </c>
      <c r="D61">
        <v>1</v>
      </c>
      <c r="E61" s="32">
        <v>1</v>
      </c>
      <c r="F61" s="2">
        <v>1</v>
      </c>
      <c r="G61">
        <v>1</v>
      </c>
      <c r="I61" s="7">
        <f>SUM(D61:H61)</f>
        <v>4</v>
      </c>
    </row>
    <row r="62" spans="1:10" ht="15.75" customHeight="1" x14ac:dyDescent="0.25">
      <c r="A62" s="3" t="s">
        <v>56</v>
      </c>
      <c r="B62" s="3">
        <v>21172</v>
      </c>
      <c r="C62" s="3" t="s">
        <v>51</v>
      </c>
      <c r="D62">
        <v>1</v>
      </c>
      <c r="E62" s="2">
        <v>1</v>
      </c>
      <c r="F62" s="2">
        <v>1</v>
      </c>
      <c r="I62" s="7">
        <f>SUM(D62:H62)</f>
        <v>3</v>
      </c>
    </row>
    <row r="63" spans="1:10" ht="15.75" customHeight="1" x14ac:dyDescent="0.25">
      <c r="A63" s="3" t="s">
        <v>47</v>
      </c>
      <c r="B63" s="3">
        <v>160568</v>
      </c>
      <c r="C63" s="3" t="s">
        <v>48</v>
      </c>
      <c r="D63">
        <v>1</v>
      </c>
      <c r="F63" s="2">
        <v>1</v>
      </c>
      <c r="G63">
        <v>1</v>
      </c>
      <c r="I63" s="7">
        <f>SUM(D63:H63)</f>
        <v>3</v>
      </c>
    </row>
    <row r="64" spans="1:10" ht="15.75" customHeight="1" x14ac:dyDescent="0.25">
      <c r="A64" s="2" t="s">
        <v>79</v>
      </c>
      <c r="B64" s="2">
        <v>180974</v>
      </c>
      <c r="C64" s="2" t="s">
        <v>75</v>
      </c>
      <c r="E64" s="2">
        <v>1</v>
      </c>
      <c r="F64" s="2">
        <v>1</v>
      </c>
      <c r="G64">
        <v>1</v>
      </c>
      <c r="I64" s="7">
        <f>SUM(D64:H64)</f>
        <v>3</v>
      </c>
    </row>
    <row r="65" spans="1:9" ht="15.75" customHeight="1" x14ac:dyDescent="0.25">
      <c r="A65" s="2" t="s">
        <v>92</v>
      </c>
      <c r="B65" s="2">
        <v>140266</v>
      </c>
      <c r="F65" s="2">
        <v>3</v>
      </c>
      <c r="I65" s="7">
        <f>SUM(D65:H65)</f>
        <v>3</v>
      </c>
    </row>
    <row r="66" spans="1:9" ht="15.75" customHeight="1" x14ac:dyDescent="0.25">
      <c r="A66" s="32" t="s">
        <v>83</v>
      </c>
      <c r="B66" s="32">
        <v>40759</v>
      </c>
      <c r="C66" s="32" t="s">
        <v>75</v>
      </c>
      <c r="E66" s="2">
        <v>1</v>
      </c>
      <c r="F66" s="32">
        <v>1</v>
      </c>
      <c r="H66">
        <v>1</v>
      </c>
      <c r="I66" s="7">
        <f>SUM(D66:H66)</f>
        <v>3</v>
      </c>
    </row>
    <row r="67" spans="1:9" ht="15.75" customHeight="1" x14ac:dyDescent="0.25">
      <c r="A67" s="32" t="s">
        <v>77</v>
      </c>
      <c r="B67" s="32">
        <v>170366</v>
      </c>
      <c r="C67" s="32" t="s">
        <v>51</v>
      </c>
      <c r="E67" s="32">
        <v>1</v>
      </c>
      <c r="F67" s="32">
        <v>1</v>
      </c>
      <c r="H67">
        <v>1</v>
      </c>
      <c r="I67" s="7">
        <f>SUM(D67:H67)</f>
        <v>3</v>
      </c>
    </row>
    <row r="68" spans="1:9" ht="15.75" customHeight="1" x14ac:dyDescent="0.25">
      <c r="A68" s="2" t="s">
        <v>93</v>
      </c>
      <c r="B68" s="2">
        <v>180176</v>
      </c>
      <c r="C68" s="33" t="s">
        <v>30</v>
      </c>
      <c r="F68" s="2">
        <v>1</v>
      </c>
      <c r="H68">
        <v>2</v>
      </c>
      <c r="I68" s="7">
        <f>SUM(D68:H68)</f>
        <v>3</v>
      </c>
    </row>
    <row r="69" spans="1:9" ht="15.75" customHeight="1" x14ac:dyDescent="0.25">
      <c r="A69" s="33" t="s">
        <v>66</v>
      </c>
      <c r="B69" s="33">
        <v>220870</v>
      </c>
      <c r="C69" s="31"/>
      <c r="D69">
        <v>1</v>
      </c>
      <c r="E69" s="2">
        <v>1</v>
      </c>
      <c r="F69" s="31"/>
      <c r="I69" s="7">
        <f>SUM(D69:H69)</f>
        <v>2</v>
      </c>
    </row>
    <row r="70" spans="1:9" ht="15.75" customHeight="1" x14ac:dyDescent="0.25">
      <c r="A70" s="3" t="s">
        <v>65</v>
      </c>
      <c r="B70" s="3">
        <v>260461</v>
      </c>
      <c r="C70" s="3" t="s">
        <v>59</v>
      </c>
      <c r="D70">
        <v>1</v>
      </c>
      <c r="F70" s="31"/>
      <c r="G70">
        <v>1</v>
      </c>
      <c r="I70" s="7">
        <f>SUM(D70:H70)</f>
        <v>2</v>
      </c>
    </row>
    <row r="71" spans="1:9" ht="15.75" customHeight="1" x14ac:dyDescent="0.25">
      <c r="A71" s="32" t="s">
        <v>96</v>
      </c>
      <c r="B71" s="32">
        <v>211167</v>
      </c>
      <c r="C71" s="32" t="s">
        <v>48</v>
      </c>
      <c r="F71" s="2">
        <v>1</v>
      </c>
      <c r="G71">
        <v>1</v>
      </c>
      <c r="I71" s="7">
        <f>SUM(D71:H71)</f>
        <v>2</v>
      </c>
    </row>
    <row r="72" spans="1:9" ht="15.75" customHeight="1" x14ac:dyDescent="0.25">
      <c r="A72" s="33" t="s">
        <v>63</v>
      </c>
      <c r="B72" s="33">
        <v>120466</v>
      </c>
      <c r="C72" s="33" t="s">
        <v>48</v>
      </c>
      <c r="D72">
        <v>1</v>
      </c>
      <c r="E72" s="31"/>
      <c r="F72" s="2">
        <v>1</v>
      </c>
      <c r="I72" s="7">
        <f>SUM(D72:H72)</f>
        <v>2</v>
      </c>
    </row>
    <row r="73" spans="1:9" ht="15.75" customHeight="1" x14ac:dyDescent="0.25">
      <c r="A73" s="3" t="s">
        <v>57</v>
      </c>
      <c r="B73" s="33">
        <v>280766</v>
      </c>
      <c r="C73" s="3" t="s">
        <v>48</v>
      </c>
      <c r="D73">
        <v>1</v>
      </c>
      <c r="F73" s="32">
        <v>1</v>
      </c>
      <c r="I73" s="7">
        <f>SUM(D73:H73)</f>
        <v>2</v>
      </c>
    </row>
    <row r="74" spans="1:9" ht="15.75" customHeight="1" x14ac:dyDescent="0.25">
      <c r="A74" s="33" t="s">
        <v>34</v>
      </c>
      <c r="B74">
        <v>190285</v>
      </c>
      <c r="C74" s="33" t="s">
        <v>33</v>
      </c>
      <c r="D74">
        <v>2</v>
      </c>
      <c r="I74" s="7">
        <f>SUM(D74:H74)</f>
        <v>2</v>
      </c>
    </row>
    <row r="75" spans="1:9" ht="15.75" customHeight="1" x14ac:dyDescent="0.25">
      <c r="A75" s="32" t="s">
        <v>107</v>
      </c>
      <c r="B75" s="33">
        <v>40579</v>
      </c>
      <c r="C75" s="31"/>
      <c r="G75">
        <v>1</v>
      </c>
      <c r="H75">
        <v>1</v>
      </c>
      <c r="I75" s="7">
        <f>SUM(D75:H75)</f>
        <v>2</v>
      </c>
    </row>
    <row r="76" spans="1:9" ht="15.75" customHeight="1" x14ac:dyDescent="0.25">
      <c r="A76" s="32" t="s">
        <v>98</v>
      </c>
      <c r="B76" s="32">
        <v>131260</v>
      </c>
      <c r="C76" s="32" t="s">
        <v>48</v>
      </c>
      <c r="G76">
        <v>1</v>
      </c>
      <c r="H76">
        <v>1</v>
      </c>
      <c r="I76" s="7">
        <f>SUM(D76:H76)</f>
        <v>2</v>
      </c>
    </row>
    <row r="77" spans="1:9" ht="15.75" customHeight="1" x14ac:dyDescent="0.25">
      <c r="A77" t="s">
        <v>104</v>
      </c>
      <c r="B77">
        <v>220777</v>
      </c>
      <c r="G77">
        <v>1</v>
      </c>
      <c r="H77">
        <v>1</v>
      </c>
      <c r="I77" s="7">
        <f>SUM(D77:H77)</f>
        <v>2</v>
      </c>
    </row>
    <row r="78" spans="1:9" ht="15.75" customHeight="1" x14ac:dyDescent="0.25">
      <c r="A78" s="33" t="s">
        <v>60</v>
      </c>
      <c r="B78" s="3">
        <v>160479</v>
      </c>
      <c r="D78">
        <v>1</v>
      </c>
      <c r="H78">
        <v>1</v>
      </c>
      <c r="I78" s="7">
        <f>SUM(D78:H78)</f>
        <v>2</v>
      </c>
    </row>
    <row r="79" spans="1:9" ht="15.75" customHeight="1" x14ac:dyDescent="0.25">
      <c r="A79" s="32" t="s">
        <v>108</v>
      </c>
      <c r="B79" s="31">
        <v>200681</v>
      </c>
      <c r="G79">
        <v>1</v>
      </c>
      <c r="I79" s="7">
        <f>SUM(D79:H79)</f>
        <v>1</v>
      </c>
    </row>
    <row r="80" spans="1:9" ht="15.75" customHeight="1" x14ac:dyDescent="0.25">
      <c r="A80" s="4" t="s">
        <v>67</v>
      </c>
      <c r="B80" s="4">
        <v>71166</v>
      </c>
      <c r="C80" s="33" t="s">
        <v>59</v>
      </c>
      <c r="D80">
        <v>1</v>
      </c>
      <c r="E80" s="31"/>
      <c r="I80" s="7">
        <f>SUM(D80:H80)</f>
        <v>1</v>
      </c>
    </row>
    <row r="81" spans="1:9" ht="15.75" customHeight="1" x14ac:dyDescent="0.25">
      <c r="A81" s="33" t="s">
        <v>62</v>
      </c>
      <c r="B81" s="33">
        <v>61074</v>
      </c>
      <c r="C81" s="31"/>
      <c r="D81">
        <v>1</v>
      </c>
      <c r="E81" s="31"/>
      <c r="I81" s="7">
        <f>SUM(D81:H81)</f>
        <v>1</v>
      </c>
    </row>
    <row r="82" spans="1:9" ht="15.75" customHeight="1" x14ac:dyDescent="0.25">
      <c r="A82" s="31" t="s">
        <v>106</v>
      </c>
      <c r="B82" s="31">
        <v>20607</v>
      </c>
      <c r="C82" s="31"/>
      <c r="G82">
        <v>1</v>
      </c>
      <c r="I82" s="7">
        <f>SUM(D82:H82)</f>
        <v>1</v>
      </c>
    </row>
    <row r="83" spans="1:9" ht="15.75" customHeight="1" x14ac:dyDescent="0.25">
      <c r="A83" s="33" t="s">
        <v>42</v>
      </c>
      <c r="B83" s="33">
        <v>160479</v>
      </c>
      <c r="D83">
        <v>1</v>
      </c>
      <c r="E83" s="31"/>
      <c r="I83" s="7">
        <f>SUM(D83:H83)</f>
        <v>1</v>
      </c>
    </row>
    <row r="84" spans="1:9" ht="15.75" customHeight="1" x14ac:dyDescent="0.25">
      <c r="A84" s="32" t="s">
        <v>80</v>
      </c>
      <c r="B84" s="32">
        <v>261191</v>
      </c>
      <c r="C84" s="32" t="s">
        <v>71</v>
      </c>
      <c r="E84" s="32">
        <v>1</v>
      </c>
      <c r="I84" s="7">
        <f>SUM(D84:H84)</f>
        <v>1</v>
      </c>
    </row>
    <row r="85" spans="1:9" ht="15.75" customHeight="1" x14ac:dyDescent="0.25">
      <c r="A85" s="2" t="s">
        <v>85</v>
      </c>
      <c r="B85" s="2">
        <v>51076</v>
      </c>
      <c r="C85" s="2" t="s">
        <v>75</v>
      </c>
      <c r="E85" s="2">
        <v>1</v>
      </c>
      <c r="I85" s="7">
        <f>SUM(D85:H85)</f>
        <v>1</v>
      </c>
    </row>
    <row r="86" spans="1:9" ht="15.75" customHeight="1" x14ac:dyDescent="0.25">
      <c r="A86" s="2" t="s">
        <v>81</v>
      </c>
      <c r="B86" s="2">
        <v>180582</v>
      </c>
      <c r="C86" s="31"/>
      <c r="E86" s="32">
        <v>1</v>
      </c>
      <c r="F86" s="31"/>
      <c r="I86" s="7">
        <f>SUM(D86:H86)</f>
        <v>1</v>
      </c>
    </row>
    <row r="87" spans="1:9" ht="15" customHeight="1" x14ac:dyDescent="0.25">
      <c r="A87" s="2" t="s">
        <v>82</v>
      </c>
      <c r="B87" s="2">
        <v>100187</v>
      </c>
      <c r="C87" s="32" t="s">
        <v>71</v>
      </c>
      <c r="E87" s="32">
        <v>1</v>
      </c>
      <c r="F87" s="31"/>
      <c r="I87" s="7">
        <f>SUM(D87:H87)</f>
        <v>1</v>
      </c>
    </row>
    <row r="88" spans="1:9" ht="15" customHeight="1" x14ac:dyDescent="0.25">
      <c r="A88" s="2" t="s">
        <v>100</v>
      </c>
      <c r="B88" s="2">
        <v>50483</v>
      </c>
      <c r="C88" s="31"/>
      <c r="E88" s="31"/>
      <c r="F88" s="32">
        <v>1</v>
      </c>
      <c r="I88" s="7">
        <f>SUM(D88:H88)</f>
        <v>1</v>
      </c>
    </row>
    <row r="89" spans="1:9" ht="15" customHeight="1" x14ac:dyDescent="0.25">
      <c r="A89" s="2" t="s">
        <v>84</v>
      </c>
      <c r="B89" s="2">
        <v>251260</v>
      </c>
      <c r="C89" s="32" t="s">
        <v>75</v>
      </c>
      <c r="E89" s="2">
        <v>1</v>
      </c>
      <c r="I89" s="7">
        <f>SUM(D89:H89)</f>
        <v>1</v>
      </c>
    </row>
    <row r="90" spans="1:9" ht="15" customHeight="1" x14ac:dyDescent="0.25">
      <c r="A90" s="32" t="s">
        <v>78</v>
      </c>
      <c r="B90" s="32">
        <v>271272</v>
      </c>
      <c r="E90" s="32">
        <v>1</v>
      </c>
      <c r="I90" s="7">
        <f>SUM(D90:H90)</f>
        <v>1</v>
      </c>
    </row>
  </sheetData>
  <sortState ref="A47:I90">
    <sortCondition descending="1" ref="I47:I90"/>
  </sortState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Normal="100" workbookViewId="0">
      <selection activeCell="I73" sqref="I73"/>
    </sheetView>
  </sheetViews>
  <sheetFormatPr defaultRowHeight="15.75" x14ac:dyDescent="0.25"/>
  <cols>
    <col min="1" max="1" width="22.25"/>
    <col min="3" max="3" width="17.125"/>
    <col min="4" max="11" width="10.5"/>
    <col min="12" max="12" width="22.875" customWidth="1"/>
    <col min="13" max="21" width="10.5"/>
    <col min="22" max="1025" width="11.25"/>
  </cols>
  <sheetData>
    <row r="1" spans="1:9" ht="15.75" customHeight="1" x14ac:dyDescent="0.25">
      <c r="A1" s="1" t="s">
        <v>117</v>
      </c>
      <c r="D1" s="1" t="s">
        <v>118</v>
      </c>
      <c r="E1" s="6" t="s">
        <v>119</v>
      </c>
      <c r="F1" s="6" t="s">
        <v>120</v>
      </c>
      <c r="G1" s="1" t="s">
        <v>121</v>
      </c>
      <c r="H1" s="6" t="s">
        <v>122</v>
      </c>
      <c r="I1" s="1" t="s">
        <v>115</v>
      </c>
    </row>
    <row r="2" spans="1:9" ht="15.75" customHeight="1" x14ac:dyDescent="0.25">
      <c r="A2" s="2" t="s">
        <v>69</v>
      </c>
      <c r="B2" s="2">
        <v>290479</v>
      </c>
      <c r="C2" s="2" t="s">
        <v>10</v>
      </c>
      <c r="E2" s="2">
        <v>10</v>
      </c>
      <c r="F2" s="2">
        <v>10</v>
      </c>
      <c r="G2" s="8">
        <v>10</v>
      </c>
      <c r="H2" s="2">
        <v>10</v>
      </c>
      <c r="I2" s="3">
        <f>SUM(D2:H2)</f>
        <v>40</v>
      </c>
    </row>
    <row r="3" spans="1:9" ht="15.75" customHeight="1" x14ac:dyDescent="0.25">
      <c r="A3" s="3" t="s">
        <v>7</v>
      </c>
      <c r="B3" s="3">
        <v>150499</v>
      </c>
      <c r="C3" s="3" t="s">
        <v>8</v>
      </c>
      <c r="D3">
        <v>9</v>
      </c>
      <c r="G3" s="8">
        <v>9</v>
      </c>
      <c r="H3" s="2">
        <v>9</v>
      </c>
      <c r="I3" s="3">
        <f>SUM(D3:H3)</f>
        <v>27</v>
      </c>
    </row>
    <row r="4" spans="1:9" ht="15.75" customHeight="1" x14ac:dyDescent="0.25">
      <c r="A4" s="2" t="s">
        <v>102</v>
      </c>
      <c r="B4" s="31">
        <v>60388</v>
      </c>
      <c r="F4" s="2"/>
      <c r="G4" s="8">
        <v>8</v>
      </c>
      <c r="H4" s="2">
        <v>7</v>
      </c>
      <c r="I4" s="3">
        <f>SUM(D4:H4)</f>
        <v>15</v>
      </c>
    </row>
    <row r="5" spans="1:9" ht="15.75" customHeight="1" x14ac:dyDescent="0.25">
      <c r="A5" s="3" t="s">
        <v>3</v>
      </c>
      <c r="B5" s="3">
        <v>160100</v>
      </c>
      <c r="C5" s="3" t="s">
        <v>4</v>
      </c>
      <c r="D5">
        <v>10</v>
      </c>
      <c r="H5" s="2"/>
      <c r="I5" s="32">
        <f>SUM(D5:H5)</f>
        <v>10</v>
      </c>
    </row>
    <row r="6" spans="1:9" ht="15.75" customHeight="1" x14ac:dyDescent="0.25">
      <c r="A6" s="2" t="s">
        <v>87</v>
      </c>
      <c r="B6" s="32">
        <v>80199</v>
      </c>
      <c r="F6" s="2">
        <v>9</v>
      </c>
      <c r="G6" s="8"/>
      <c r="H6" s="2"/>
      <c r="I6" s="3">
        <f>SUM(D6:H6)</f>
        <v>9</v>
      </c>
    </row>
    <row r="7" spans="1:9" ht="15.75" customHeight="1" x14ac:dyDescent="0.25">
      <c r="A7" s="3" t="s">
        <v>13</v>
      </c>
      <c r="B7" s="33">
        <v>240899</v>
      </c>
      <c r="C7" s="3" t="s">
        <v>8</v>
      </c>
      <c r="D7">
        <v>8</v>
      </c>
      <c r="H7" s="2"/>
      <c r="I7" s="33">
        <f>SUM(D7:H7)</f>
        <v>8</v>
      </c>
    </row>
    <row r="8" spans="1:9" ht="15.75" customHeight="1" x14ac:dyDescent="0.25">
      <c r="A8" s="2" t="s">
        <v>134</v>
      </c>
      <c r="B8" s="33">
        <v>211095</v>
      </c>
      <c r="C8" s="33"/>
      <c r="F8" s="31"/>
      <c r="G8" s="31"/>
      <c r="H8" s="2">
        <v>8</v>
      </c>
      <c r="I8" s="32">
        <f>SUM(D8:H8)</f>
        <v>8</v>
      </c>
    </row>
    <row r="9" spans="1:9" ht="15.75" customHeight="1" x14ac:dyDescent="0.25">
      <c r="A9" s="3" t="s">
        <v>32</v>
      </c>
      <c r="B9" s="31">
        <v>160279</v>
      </c>
      <c r="C9" s="3" t="s">
        <v>33</v>
      </c>
      <c r="D9">
        <v>7</v>
      </c>
      <c r="H9" s="2"/>
      <c r="I9" s="32">
        <f>SUM(D9:H9)</f>
        <v>7</v>
      </c>
    </row>
    <row r="10" spans="1:9" ht="15.75" customHeight="1" x14ac:dyDescent="0.25">
      <c r="A10" s="32" t="s">
        <v>103</v>
      </c>
      <c r="B10" s="31"/>
      <c r="C10" s="31"/>
      <c r="F10" s="32"/>
      <c r="G10" s="8">
        <v>7</v>
      </c>
      <c r="H10" s="2"/>
      <c r="I10" s="3">
        <f>SUM(D10:H10)</f>
        <v>7</v>
      </c>
    </row>
    <row r="11" spans="1:9" ht="15.75" customHeight="1" x14ac:dyDescent="0.25">
      <c r="A11" s="3" t="s">
        <v>37</v>
      </c>
      <c r="B11" s="3">
        <v>230678</v>
      </c>
      <c r="C11" s="3" t="s">
        <v>33</v>
      </c>
      <c r="D11">
        <v>6</v>
      </c>
      <c r="G11" s="31"/>
      <c r="H11" s="2"/>
      <c r="I11" s="3">
        <f>SUM(D11:H11)</f>
        <v>6</v>
      </c>
    </row>
    <row r="12" spans="1:9" ht="15.75" customHeight="1" x14ac:dyDescent="0.25">
      <c r="A12" s="3" t="s">
        <v>38</v>
      </c>
      <c r="B12" s="3">
        <v>100479</v>
      </c>
      <c r="C12" s="3" t="s">
        <v>39</v>
      </c>
      <c r="D12">
        <v>5</v>
      </c>
      <c r="H12" s="2"/>
      <c r="I12" s="33">
        <f>SUM(D12:H12)</f>
        <v>5</v>
      </c>
    </row>
    <row r="13" spans="1:9" ht="15.75" customHeight="1" x14ac:dyDescent="0.25">
      <c r="A13" s="3" t="s">
        <v>43</v>
      </c>
      <c r="B13" s="3">
        <v>250379</v>
      </c>
      <c r="C13" s="3" t="s">
        <v>39</v>
      </c>
      <c r="D13">
        <v>4</v>
      </c>
      <c r="F13" s="31"/>
      <c r="G13" s="8"/>
      <c r="H13" s="32"/>
      <c r="I13" s="3">
        <f>SUM(D13:H13)</f>
        <v>4</v>
      </c>
    </row>
    <row r="14" spans="1:9" ht="15.75" customHeight="1" x14ac:dyDescent="0.25">
      <c r="A14" s="3" t="s">
        <v>44</v>
      </c>
      <c r="B14" s="3">
        <v>251103</v>
      </c>
      <c r="C14" s="3" t="s">
        <v>4</v>
      </c>
      <c r="D14">
        <v>3</v>
      </c>
      <c r="H14" s="2"/>
      <c r="I14" s="2">
        <f>SUM(D14:H14)</f>
        <v>3</v>
      </c>
    </row>
    <row r="15" spans="1:9" s="31" customFormat="1" ht="15.75" customHeight="1" x14ac:dyDescent="0.25">
      <c r="A15" s="33" t="s">
        <v>49</v>
      </c>
      <c r="B15" s="33">
        <v>81003</v>
      </c>
      <c r="C15" s="33" t="s">
        <v>4</v>
      </c>
      <c r="D15" s="31">
        <v>2</v>
      </c>
      <c r="F15" s="32"/>
      <c r="G15" s="8"/>
      <c r="H15" s="33"/>
      <c r="I15" s="33">
        <f>SUM(D15:H15)</f>
        <v>2</v>
      </c>
    </row>
    <row r="16" spans="1:9" ht="15.75" customHeight="1" x14ac:dyDescent="0.25">
      <c r="A16" s="1"/>
      <c r="F16" s="2"/>
      <c r="G16" s="8"/>
      <c r="H16" s="2"/>
      <c r="I16" s="3"/>
    </row>
    <row r="17" spans="1:9" ht="15.75" customHeight="1" x14ac:dyDescent="0.25">
      <c r="A17" s="1" t="s">
        <v>123</v>
      </c>
      <c r="F17" s="2"/>
      <c r="G17" s="8"/>
      <c r="H17" s="2"/>
      <c r="I17" s="3"/>
    </row>
    <row r="18" spans="1:9" ht="15.75" customHeight="1" x14ac:dyDescent="0.25">
      <c r="A18" s="4" t="s">
        <v>5</v>
      </c>
      <c r="B18" s="3">
        <v>120375</v>
      </c>
      <c r="C18" s="3" t="s">
        <v>6</v>
      </c>
      <c r="D18">
        <v>10</v>
      </c>
      <c r="E18" s="2">
        <v>10</v>
      </c>
      <c r="F18" s="2">
        <v>10</v>
      </c>
      <c r="G18" s="8">
        <v>10</v>
      </c>
      <c r="H18" s="2">
        <v>10</v>
      </c>
      <c r="I18" s="3">
        <f>SUM(D18:H18)</f>
        <v>50</v>
      </c>
    </row>
    <row r="19" spans="1:9" ht="15.75" customHeight="1" x14ac:dyDescent="0.25">
      <c r="A19" s="3" t="s">
        <v>12</v>
      </c>
      <c r="B19" s="3">
        <v>250174</v>
      </c>
      <c r="C19" s="33"/>
      <c r="D19">
        <v>9</v>
      </c>
      <c r="E19" s="2">
        <v>8</v>
      </c>
      <c r="F19" s="32">
        <v>9</v>
      </c>
      <c r="G19" s="8">
        <v>9</v>
      </c>
      <c r="H19" s="33">
        <v>9</v>
      </c>
      <c r="I19" s="33">
        <f>SUM(D19:H19)</f>
        <v>44</v>
      </c>
    </row>
    <row r="20" spans="1:9" ht="15.75" customHeight="1" x14ac:dyDescent="0.25">
      <c r="A20" s="33" t="s">
        <v>18</v>
      </c>
      <c r="B20" s="33">
        <v>141172</v>
      </c>
      <c r="C20" s="33" t="s">
        <v>16</v>
      </c>
      <c r="D20">
        <v>5</v>
      </c>
      <c r="E20" s="2">
        <v>7</v>
      </c>
      <c r="F20" s="2">
        <v>6</v>
      </c>
      <c r="G20" s="8">
        <v>5</v>
      </c>
      <c r="H20" s="32">
        <v>8</v>
      </c>
      <c r="I20" s="3">
        <f>SUM(D20:H20)</f>
        <v>31</v>
      </c>
    </row>
    <row r="21" spans="1:9" ht="15.75" customHeight="1" x14ac:dyDescent="0.25">
      <c r="A21" s="3" t="s">
        <v>26</v>
      </c>
      <c r="B21" s="3">
        <v>250771</v>
      </c>
      <c r="C21" s="3" t="s">
        <v>24</v>
      </c>
      <c r="D21">
        <v>1</v>
      </c>
      <c r="E21" s="2">
        <v>5</v>
      </c>
      <c r="F21" s="32">
        <v>7</v>
      </c>
      <c r="G21" s="8">
        <v>6</v>
      </c>
      <c r="H21" s="2">
        <v>6</v>
      </c>
      <c r="I21" s="33">
        <f>SUM(D21:H21)</f>
        <v>25</v>
      </c>
    </row>
    <row r="22" spans="1:9" ht="15.75" customHeight="1" x14ac:dyDescent="0.25">
      <c r="A22" s="32" t="s">
        <v>70</v>
      </c>
      <c r="B22" s="32">
        <v>31070</v>
      </c>
      <c r="C22" s="32" t="s">
        <v>71</v>
      </c>
      <c r="E22" s="2">
        <v>9</v>
      </c>
      <c r="F22" s="32">
        <v>8</v>
      </c>
      <c r="G22" s="31">
        <v>7</v>
      </c>
      <c r="H22" s="2"/>
      <c r="I22" s="3">
        <f>SUM(D22:H22)</f>
        <v>24</v>
      </c>
    </row>
    <row r="23" spans="1:9" ht="15.75" customHeight="1" x14ac:dyDescent="0.25">
      <c r="A23" s="33" t="s">
        <v>19</v>
      </c>
      <c r="B23" s="3">
        <v>50471</v>
      </c>
      <c r="C23" s="3" t="s">
        <v>16</v>
      </c>
      <c r="D23">
        <v>4</v>
      </c>
      <c r="E23" s="2">
        <v>6</v>
      </c>
      <c r="F23" s="32">
        <v>1</v>
      </c>
      <c r="G23" s="8">
        <v>8</v>
      </c>
      <c r="H23" s="2">
        <v>4</v>
      </c>
      <c r="I23" s="3">
        <f>SUM(D23:H23)</f>
        <v>23</v>
      </c>
    </row>
    <row r="24" spans="1:9" ht="15.75" customHeight="1" x14ac:dyDescent="0.25">
      <c r="A24" s="3" t="s">
        <v>14</v>
      </c>
      <c r="B24" s="3">
        <v>180265</v>
      </c>
      <c r="C24" s="3" t="s">
        <v>8</v>
      </c>
      <c r="D24">
        <v>8</v>
      </c>
      <c r="E24" s="2">
        <v>4</v>
      </c>
      <c r="F24" s="2">
        <v>3</v>
      </c>
      <c r="G24" s="8">
        <v>4</v>
      </c>
      <c r="H24" s="2">
        <v>3</v>
      </c>
      <c r="I24" s="32">
        <f>SUM(D24:H24)</f>
        <v>22</v>
      </c>
    </row>
    <row r="25" spans="1:9" ht="15.75" customHeight="1" x14ac:dyDescent="0.25">
      <c r="A25" s="3" t="s">
        <v>17</v>
      </c>
      <c r="B25" s="3">
        <v>100859</v>
      </c>
      <c r="C25" s="4" t="s">
        <v>10</v>
      </c>
      <c r="D25">
        <v>6</v>
      </c>
      <c r="E25" s="2">
        <v>1</v>
      </c>
      <c r="F25" s="2">
        <v>4</v>
      </c>
      <c r="G25" s="8">
        <v>2</v>
      </c>
      <c r="H25" s="2">
        <v>5</v>
      </c>
      <c r="I25" s="33">
        <f>SUM(D25:H25)</f>
        <v>18</v>
      </c>
    </row>
    <row r="26" spans="1:9" ht="15.75" customHeight="1" x14ac:dyDescent="0.25">
      <c r="A26" s="4" t="s">
        <v>21</v>
      </c>
      <c r="B26" s="3">
        <v>20565</v>
      </c>
      <c r="C26" s="33" t="s">
        <v>16</v>
      </c>
      <c r="D26">
        <v>3</v>
      </c>
      <c r="E26" s="31"/>
      <c r="F26" s="32">
        <v>5</v>
      </c>
      <c r="G26" s="8"/>
      <c r="H26" s="2">
        <v>7</v>
      </c>
      <c r="I26" s="32">
        <f>SUM(D26:H26)</f>
        <v>15</v>
      </c>
    </row>
    <row r="27" spans="1:9" ht="15.75" customHeight="1" x14ac:dyDescent="0.25">
      <c r="A27" s="33" t="s">
        <v>15</v>
      </c>
      <c r="B27" s="33">
        <v>91074</v>
      </c>
      <c r="C27" s="33" t="s">
        <v>16</v>
      </c>
      <c r="D27">
        <v>7</v>
      </c>
      <c r="E27" s="32">
        <v>2</v>
      </c>
      <c r="F27" s="2">
        <v>2</v>
      </c>
      <c r="G27" s="8">
        <v>3</v>
      </c>
      <c r="H27" s="2"/>
      <c r="I27" s="32">
        <f>SUM(D27:H27)</f>
        <v>14</v>
      </c>
    </row>
    <row r="28" spans="1:9" ht="15.75" customHeight="1" x14ac:dyDescent="0.25">
      <c r="A28" s="3" t="s">
        <v>40</v>
      </c>
      <c r="B28" s="3">
        <v>100270</v>
      </c>
      <c r="C28" s="3" t="s">
        <v>24</v>
      </c>
      <c r="D28">
        <v>1</v>
      </c>
      <c r="E28" s="2">
        <v>3</v>
      </c>
      <c r="F28" s="2">
        <v>1</v>
      </c>
      <c r="G28" s="8"/>
      <c r="H28" s="2">
        <v>1</v>
      </c>
      <c r="I28" s="32">
        <f>SUM(D28:H28)</f>
        <v>6</v>
      </c>
    </row>
    <row r="29" spans="1:9" ht="15.75" customHeight="1" x14ac:dyDescent="0.25">
      <c r="A29" s="3" t="s">
        <v>23</v>
      </c>
      <c r="B29" s="3">
        <v>21262</v>
      </c>
      <c r="C29" s="3" t="s">
        <v>24</v>
      </c>
      <c r="D29">
        <v>2</v>
      </c>
      <c r="E29" s="2">
        <v>1</v>
      </c>
      <c r="F29" s="2">
        <v>1</v>
      </c>
      <c r="G29" s="8"/>
      <c r="H29" s="2">
        <v>1</v>
      </c>
      <c r="I29" s="2">
        <f>SUM(D29:H29)</f>
        <v>5</v>
      </c>
    </row>
    <row r="30" spans="1:9" ht="15.75" customHeight="1" x14ac:dyDescent="0.25">
      <c r="A30" s="3" t="s">
        <v>41</v>
      </c>
      <c r="B30" s="3">
        <v>270559</v>
      </c>
      <c r="C30" s="33" t="s">
        <v>24</v>
      </c>
      <c r="D30">
        <v>1</v>
      </c>
      <c r="E30" s="2">
        <v>1</v>
      </c>
      <c r="F30" s="2">
        <v>1</v>
      </c>
      <c r="G30" s="8">
        <v>1</v>
      </c>
      <c r="H30" s="2"/>
      <c r="I30" s="32">
        <f>SUM(D30:H30)</f>
        <v>4</v>
      </c>
    </row>
    <row r="31" spans="1:9" ht="15.75" customHeight="1" x14ac:dyDescent="0.25">
      <c r="A31" s="33" t="s">
        <v>58</v>
      </c>
      <c r="B31" s="33">
        <v>170160</v>
      </c>
      <c r="C31" s="33" t="s">
        <v>59</v>
      </c>
      <c r="D31">
        <v>1</v>
      </c>
      <c r="E31" s="31"/>
      <c r="F31" s="31"/>
      <c r="G31">
        <v>1</v>
      </c>
      <c r="H31" s="2">
        <v>1</v>
      </c>
      <c r="I31" s="2">
        <f>SUM(D31:H31)</f>
        <v>3</v>
      </c>
    </row>
    <row r="32" spans="1:9" ht="15.75" customHeight="1" x14ac:dyDescent="0.25">
      <c r="A32" s="32" t="s">
        <v>99</v>
      </c>
      <c r="B32" s="32">
        <v>311277</v>
      </c>
      <c r="C32" s="31"/>
      <c r="E32" s="31"/>
      <c r="F32" s="32">
        <v>1</v>
      </c>
      <c r="G32" s="31">
        <v>1</v>
      </c>
      <c r="H32" s="32">
        <v>1</v>
      </c>
      <c r="I32" s="32">
        <f>SUM(D32:H32)</f>
        <v>3</v>
      </c>
    </row>
    <row r="33" spans="1:9" ht="15.75" customHeight="1" x14ac:dyDescent="0.25">
      <c r="A33" s="33" t="s">
        <v>45</v>
      </c>
      <c r="B33" s="33">
        <v>80875</v>
      </c>
      <c r="C33" s="33" t="s">
        <v>39</v>
      </c>
      <c r="D33">
        <v>1</v>
      </c>
      <c r="E33" s="32">
        <v>1</v>
      </c>
      <c r="F33" s="31"/>
      <c r="G33" s="31"/>
      <c r="H33" s="2">
        <v>1</v>
      </c>
      <c r="I33" s="33">
        <f>SUM(D33:H33)</f>
        <v>3</v>
      </c>
    </row>
    <row r="34" spans="1:9" ht="15.75" customHeight="1" x14ac:dyDescent="0.25">
      <c r="A34" s="32" t="s">
        <v>76</v>
      </c>
      <c r="B34" s="32">
        <v>180768</v>
      </c>
      <c r="C34" s="32" t="s">
        <v>71</v>
      </c>
      <c r="E34" s="2">
        <v>1</v>
      </c>
      <c r="F34" s="31"/>
      <c r="G34" s="31">
        <v>1</v>
      </c>
      <c r="H34" s="2"/>
      <c r="I34" s="32">
        <f>SUM(D34:H34)</f>
        <v>2</v>
      </c>
    </row>
    <row r="35" spans="1:9" ht="15.75" customHeight="1" x14ac:dyDescent="0.25">
      <c r="A35" s="3" t="s">
        <v>46</v>
      </c>
      <c r="B35" s="3">
        <v>60969</v>
      </c>
      <c r="C35" s="3" t="s">
        <v>8</v>
      </c>
      <c r="D35">
        <v>1</v>
      </c>
      <c r="E35" s="2">
        <v>1</v>
      </c>
      <c r="F35" s="31"/>
      <c r="G35" s="31"/>
      <c r="H35" s="32"/>
      <c r="I35" s="32">
        <f>SUM(D35:H35)</f>
        <v>2</v>
      </c>
    </row>
    <row r="36" spans="1:9" ht="15.75" customHeight="1" x14ac:dyDescent="0.25">
      <c r="A36" s="3" t="s">
        <v>50</v>
      </c>
      <c r="B36" s="3">
        <v>100970</v>
      </c>
      <c r="C36" s="3" t="s">
        <v>51</v>
      </c>
      <c r="D36">
        <v>1</v>
      </c>
      <c r="F36" s="32">
        <v>1</v>
      </c>
      <c r="G36" s="31"/>
      <c r="H36" s="32"/>
      <c r="I36" s="33">
        <f>SUM(D36:H36)</f>
        <v>2</v>
      </c>
    </row>
    <row r="37" spans="1:9" ht="15.75" customHeight="1" x14ac:dyDescent="0.25">
      <c r="A37" s="3" t="s">
        <v>64</v>
      </c>
      <c r="B37" s="3">
        <v>221172</v>
      </c>
      <c r="C37" s="3" t="s">
        <v>39</v>
      </c>
      <c r="D37">
        <v>1</v>
      </c>
      <c r="E37" s="2">
        <v>1</v>
      </c>
      <c r="F37" s="31"/>
      <c r="H37" s="32"/>
      <c r="I37" s="32">
        <f>SUM(D37:H37)</f>
        <v>2</v>
      </c>
    </row>
    <row r="38" spans="1:9" ht="15.75" customHeight="1" x14ac:dyDescent="0.25">
      <c r="A38" s="32" t="s">
        <v>74</v>
      </c>
      <c r="B38" s="32">
        <v>240958</v>
      </c>
      <c r="C38" s="32" t="s">
        <v>75</v>
      </c>
      <c r="E38" s="2">
        <v>1</v>
      </c>
      <c r="F38" s="2">
        <v>1</v>
      </c>
      <c r="G38" s="31"/>
      <c r="H38" s="2"/>
      <c r="I38" s="2">
        <f>SUM(D38:H38)</f>
        <v>2</v>
      </c>
    </row>
    <row r="39" spans="1:9" ht="15.75" customHeight="1" x14ac:dyDescent="0.25">
      <c r="A39" s="4" t="s">
        <v>52</v>
      </c>
      <c r="B39" s="3">
        <v>120465</v>
      </c>
      <c r="C39" s="33" t="s">
        <v>16</v>
      </c>
      <c r="D39">
        <v>1</v>
      </c>
      <c r="E39" s="31"/>
      <c r="F39" s="31"/>
      <c r="G39" s="31"/>
      <c r="H39" s="2">
        <v>1</v>
      </c>
      <c r="I39" s="2">
        <f>SUM(D39:H39)</f>
        <v>2</v>
      </c>
    </row>
    <row r="40" spans="1:9" ht="15.75" customHeight="1" x14ac:dyDescent="0.25">
      <c r="A40" s="32" t="s">
        <v>90</v>
      </c>
      <c r="B40" s="32">
        <v>1973</v>
      </c>
      <c r="C40" s="31"/>
      <c r="F40" s="32">
        <v>1</v>
      </c>
      <c r="G40" s="31"/>
      <c r="H40" s="32">
        <v>1</v>
      </c>
      <c r="I40" s="33">
        <f>SUM(D40:H40)</f>
        <v>2</v>
      </c>
    </row>
    <row r="41" spans="1:9" ht="15.75" customHeight="1" x14ac:dyDescent="0.25">
      <c r="A41" s="32" t="s">
        <v>91</v>
      </c>
      <c r="B41" s="32">
        <v>190968</v>
      </c>
      <c r="F41" s="32">
        <v>1</v>
      </c>
      <c r="G41" s="31"/>
      <c r="H41" s="32">
        <v>1</v>
      </c>
      <c r="I41" s="33">
        <f>SUM(D41:H41)</f>
        <v>2</v>
      </c>
    </row>
    <row r="42" spans="1:9" ht="15.75" customHeight="1" x14ac:dyDescent="0.25">
      <c r="A42" s="32" t="s">
        <v>136</v>
      </c>
      <c r="B42" s="33">
        <v>180468</v>
      </c>
      <c r="C42" s="31"/>
      <c r="E42" s="31"/>
      <c r="F42" s="2"/>
      <c r="G42" s="31"/>
      <c r="H42" s="2">
        <v>2</v>
      </c>
      <c r="I42" s="33">
        <f>SUM(H42)</f>
        <v>2</v>
      </c>
    </row>
    <row r="43" spans="1:9" ht="15.75" customHeight="1" x14ac:dyDescent="0.25">
      <c r="A43" s="33" t="s">
        <v>35</v>
      </c>
      <c r="B43" s="33">
        <v>80874</v>
      </c>
      <c r="D43">
        <v>1</v>
      </c>
      <c r="F43" s="31"/>
      <c r="G43" s="8"/>
      <c r="H43" s="32"/>
      <c r="I43" s="32">
        <f>SUM(D43:H43)</f>
        <v>1</v>
      </c>
    </row>
    <row r="44" spans="1:9" s="31" customFormat="1" ht="15.75" customHeight="1" x14ac:dyDescent="0.25">
      <c r="A44" s="32" t="s">
        <v>97</v>
      </c>
      <c r="B44" s="32">
        <v>200464</v>
      </c>
      <c r="F44" s="32">
        <v>1</v>
      </c>
      <c r="H44" s="32"/>
      <c r="I44" s="33">
        <f>SUM(D44:H44)</f>
        <v>1</v>
      </c>
    </row>
    <row r="45" spans="1:9" s="31" customFormat="1" ht="15.75" customHeight="1" x14ac:dyDescent="0.25">
      <c r="A45" s="32" t="s">
        <v>138</v>
      </c>
      <c r="B45" s="32">
        <v>180872</v>
      </c>
      <c r="F45" s="32"/>
      <c r="H45" s="32">
        <v>1</v>
      </c>
      <c r="I45" s="33">
        <f>SUM(H45)</f>
        <v>1</v>
      </c>
    </row>
    <row r="46" spans="1:9" s="31" customFormat="1" ht="15.75" customHeight="1" x14ac:dyDescent="0.25">
      <c r="A46" s="32" t="s">
        <v>139</v>
      </c>
      <c r="B46" s="32"/>
      <c r="F46" s="32"/>
      <c r="H46" s="32">
        <v>1</v>
      </c>
      <c r="I46" s="33">
        <f>SUM(H46)</f>
        <v>1</v>
      </c>
    </row>
    <row r="47" spans="1:9" ht="15.75" customHeight="1" x14ac:dyDescent="0.25">
      <c r="A47" s="1"/>
      <c r="F47" s="31"/>
      <c r="H47" s="32"/>
      <c r="I47" s="33"/>
    </row>
    <row r="48" spans="1:9" ht="15.75" customHeight="1" x14ac:dyDescent="0.25">
      <c r="A48" s="1" t="s">
        <v>124</v>
      </c>
      <c r="B48" s="31"/>
      <c r="F48" s="31"/>
      <c r="H48" s="32"/>
      <c r="I48" s="33"/>
    </row>
    <row r="49" spans="1:9" ht="15.75" customHeight="1" x14ac:dyDescent="0.25">
      <c r="A49" s="33" t="s">
        <v>11</v>
      </c>
      <c r="B49" s="33">
        <v>260679</v>
      </c>
      <c r="C49" s="4" t="s">
        <v>10</v>
      </c>
      <c r="D49">
        <v>10</v>
      </c>
      <c r="E49" s="2">
        <v>10</v>
      </c>
      <c r="F49" s="9">
        <v>10</v>
      </c>
      <c r="G49" s="8">
        <v>10</v>
      </c>
      <c r="H49" s="2">
        <v>10</v>
      </c>
      <c r="I49" s="2">
        <f>SUM(D49:H49)</f>
        <v>50</v>
      </c>
    </row>
    <row r="50" spans="1:9" ht="15.75" customHeight="1" x14ac:dyDescent="0.25">
      <c r="A50" s="3" t="s">
        <v>29</v>
      </c>
      <c r="B50" s="3">
        <v>220783</v>
      </c>
      <c r="C50" s="3" t="s">
        <v>30</v>
      </c>
      <c r="D50">
        <v>7</v>
      </c>
      <c r="E50" s="2">
        <v>9</v>
      </c>
      <c r="F50" s="9">
        <v>8</v>
      </c>
      <c r="G50" s="8">
        <v>9</v>
      </c>
      <c r="H50" s="2">
        <v>8</v>
      </c>
      <c r="I50" s="2">
        <f>SUM(D50:H50)</f>
        <v>41</v>
      </c>
    </row>
    <row r="51" spans="1:9" s="31" customFormat="1" ht="15.75" customHeight="1" x14ac:dyDescent="0.25">
      <c r="A51" s="4" t="s">
        <v>88</v>
      </c>
      <c r="B51" s="3">
        <v>220890</v>
      </c>
      <c r="C51" s="3" t="s">
        <v>55</v>
      </c>
      <c r="D51">
        <v>2</v>
      </c>
      <c r="E51" s="2">
        <v>7</v>
      </c>
      <c r="F51" s="9">
        <v>9</v>
      </c>
      <c r="G51" s="8">
        <v>8</v>
      </c>
      <c r="H51" s="2">
        <v>9</v>
      </c>
      <c r="I51" s="33">
        <f>SUM(D51:H51)</f>
        <v>35</v>
      </c>
    </row>
    <row r="52" spans="1:9" ht="15.75" customHeight="1" x14ac:dyDescent="0.25">
      <c r="A52" s="3" t="s">
        <v>31</v>
      </c>
      <c r="B52" s="3">
        <v>60579</v>
      </c>
      <c r="C52" s="3" t="s">
        <v>30</v>
      </c>
      <c r="D52">
        <v>6</v>
      </c>
      <c r="E52" s="32">
        <v>8</v>
      </c>
      <c r="F52" s="9">
        <v>7</v>
      </c>
      <c r="G52" s="8">
        <v>7</v>
      </c>
      <c r="H52" s="2">
        <v>7</v>
      </c>
      <c r="I52" s="3">
        <f>SUM(D52:H52)</f>
        <v>35</v>
      </c>
    </row>
    <row r="53" spans="1:9" ht="15.75" customHeight="1" x14ac:dyDescent="0.25">
      <c r="A53" s="33" t="s">
        <v>125</v>
      </c>
      <c r="B53" s="33">
        <v>40782</v>
      </c>
      <c r="C53" s="33" t="s">
        <v>6</v>
      </c>
      <c r="D53">
        <v>8</v>
      </c>
      <c r="E53" s="31"/>
      <c r="F53" s="9">
        <v>6</v>
      </c>
      <c r="G53" s="8">
        <v>5</v>
      </c>
      <c r="H53" s="2">
        <v>6</v>
      </c>
      <c r="I53" s="2">
        <f>SUM(D53:H53)</f>
        <v>25</v>
      </c>
    </row>
    <row r="54" spans="1:9" ht="15.75" customHeight="1" x14ac:dyDescent="0.25">
      <c r="A54" s="32" t="s">
        <v>73</v>
      </c>
      <c r="B54" s="32">
        <v>270982</v>
      </c>
      <c r="C54" s="32" t="s">
        <v>6</v>
      </c>
      <c r="E54" s="32">
        <v>6</v>
      </c>
      <c r="F54" s="32">
        <v>5</v>
      </c>
      <c r="G54">
        <v>6</v>
      </c>
      <c r="H54" s="2"/>
      <c r="I54" s="2">
        <f>SUM(D54:H54)</f>
        <v>17</v>
      </c>
    </row>
    <row r="55" spans="1:9" ht="15.75" customHeight="1" x14ac:dyDescent="0.25">
      <c r="A55" s="33" t="s">
        <v>53</v>
      </c>
      <c r="B55" s="33">
        <v>241279</v>
      </c>
      <c r="C55" s="33" t="s">
        <v>6</v>
      </c>
      <c r="D55">
        <v>3</v>
      </c>
      <c r="E55" s="32">
        <v>5</v>
      </c>
      <c r="F55" s="9">
        <v>4</v>
      </c>
      <c r="G55" s="8"/>
      <c r="H55" s="31">
        <v>5</v>
      </c>
      <c r="I55" s="31">
        <f>SUM(D55:H55)</f>
        <v>17</v>
      </c>
    </row>
    <row r="56" spans="1:9" ht="15.75" customHeight="1" x14ac:dyDescent="0.25">
      <c r="A56" s="33" t="s">
        <v>61</v>
      </c>
      <c r="B56" s="33">
        <v>191180</v>
      </c>
      <c r="C56" s="33" t="s">
        <v>51</v>
      </c>
      <c r="D56">
        <v>1</v>
      </c>
      <c r="E56" s="32">
        <v>4</v>
      </c>
      <c r="F56" s="9">
        <v>3</v>
      </c>
      <c r="G56" s="8">
        <v>2</v>
      </c>
      <c r="H56" s="31"/>
      <c r="I56" s="31">
        <f>SUM(D56:H56)</f>
        <v>10</v>
      </c>
    </row>
    <row r="57" spans="1:9" ht="15.75" customHeight="1" x14ac:dyDescent="0.25">
      <c r="A57" s="33" t="s">
        <v>25</v>
      </c>
      <c r="B57" s="3">
        <v>290701</v>
      </c>
      <c r="C57" s="33" t="s">
        <v>4</v>
      </c>
      <c r="D57">
        <v>9</v>
      </c>
      <c r="F57" s="9"/>
      <c r="G57" s="8"/>
      <c r="H57" s="31"/>
      <c r="I57" s="31">
        <f>SUM(D57:H57)</f>
        <v>9</v>
      </c>
    </row>
    <row r="58" spans="1:9" ht="15.75" customHeight="1" x14ac:dyDescent="0.25">
      <c r="A58" s="33" t="s">
        <v>68</v>
      </c>
      <c r="B58" s="33">
        <v>200280</v>
      </c>
      <c r="C58" s="33" t="s">
        <v>51</v>
      </c>
      <c r="D58">
        <v>1</v>
      </c>
      <c r="E58" s="32">
        <v>1</v>
      </c>
      <c r="F58" s="32">
        <v>2</v>
      </c>
      <c r="G58" s="31">
        <v>1</v>
      </c>
      <c r="H58" s="31">
        <v>3</v>
      </c>
      <c r="I58" s="31">
        <f>SUM(D58:H58)</f>
        <v>8</v>
      </c>
    </row>
    <row r="59" spans="1:9" ht="15.75" customHeight="1" x14ac:dyDescent="0.25">
      <c r="A59" s="33" t="s">
        <v>34</v>
      </c>
      <c r="B59" s="31">
        <v>190285</v>
      </c>
      <c r="C59" s="33" t="s">
        <v>33</v>
      </c>
      <c r="D59">
        <v>5</v>
      </c>
      <c r="F59" s="9"/>
      <c r="G59" s="8"/>
      <c r="H59" s="31"/>
      <c r="I59" s="31">
        <f>SUM(D59:H59)</f>
        <v>5</v>
      </c>
    </row>
    <row r="60" spans="1:9" ht="15.75" customHeight="1" x14ac:dyDescent="0.25">
      <c r="A60" s="33" t="s">
        <v>60</v>
      </c>
      <c r="B60" s="33">
        <v>160479</v>
      </c>
      <c r="D60">
        <v>1</v>
      </c>
      <c r="F60" s="9"/>
      <c r="G60" s="8"/>
      <c r="H60">
        <v>4</v>
      </c>
      <c r="I60" s="7">
        <f>SUM(D60:H60)</f>
        <v>5</v>
      </c>
    </row>
    <row r="61" spans="1:9" ht="15.75" customHeight="1" x14ac:dyDescent="0.25">
      <c r="A61" s="33" t="s">
        <v>42</v>
      </c>
      <c r="B61" s="33">
        <v>160479</v>
      </c>
      <c r="C61" s="31"/>
      <c r="D61">
        <v>4</v>
      </c>
      <c r="E61" s="31"/>
      <c r="F61" s="9"/>
      <c r="G61" s="8"/>
      <c r="I61" s="7">
        <f>SUM(D61:H61)</f>
        <v>4</v>
      </c>
    </row>
    <row r="62" spans="1:9" ht="15.75" customHeight="1" x14ac:dyDescent="0.25">
      <c r="A62" s="31" t="s">
        <v>106</v>
      </c>
      <c r="B62" s="31">
        <v>20607</v>
      </c>
      <c r="C62" s="31"/>
      <c r="E62" s="31"/>
      <c r="F62" s="32"/>
      <c r="G62">
        <v>3</v>
      </c>
      <c r="I62" s="7">
        <f>SUM(D62:H62)</f>
        <v>3</v>
      </c>
    </row>
    <row r="63" spans="1:9" ht="15.75" customHeight="1" x14ac:dyDescent="0.25">
      <c r="A63" s="2" t="s">
        <v>107</v>
      </c>
      <c r="B63" s="33">
        <v>40579</v>
      </c>
      <c r="C63" s="31"/>
      <c r="E63" s="31"/>
      <c r="F63" s="32"/>
      <c r="G63">
        <v>1</v>
      </c>
      <c r="H63">
        <v>2</v>
      </c>
      <c r="I63" s="7">
        <f>SUM(D63:H63)</f>
        <v>3</v>
      </c>
    </row>
    <row r="64" spans="1:9" ht="15.75" customHeight="1" x14ac:dyDescent="0.25">
      <c r="A64" s="32" t="s">
        <v>108</v>
      </c>
      <c r="B64" s="31">
        <v>200681</v>
      </c>
      <c r="C64" s="31"/>
      <c r="E64" s="31"/>
      <c r="F64" s="32"/>
      <c r="G64" s="31">
        <v>1</v>
      </c>
      <c r="H64" s="31"/>
      <c r="I64" s="31">
        <f>SUM(D64:H64)</f>
        <v>1</v>
      </c>
    </row>
    <row r="65" spans="1:9" ht="15.75" customHeight="1" x14ac:dyDescent="0.25">
      <c r="A65" s="2" t="s">
        <v>100</v>
      </c>
      <c r="B65" s="2">
        <v>50483</v>
      </c>
      <c r="F65" s="2">
        <v>1</v>
      </c>
      <c r="H65" s="31"/>
      <c r="I65" s="31">
        <f>SUM(D65:H65)</f>
        <v>1</v>
      </c>
    </row>
    <row r="66" spans="1:9" ht="15.75" customHeight="1" x14ac:dyDescent="0.25">
      <c r="A66" s="2" t="s">
        <v>82</v>
      </c>
      <c r="B66" s="2">
        <v>100187</v>
      </c>
      <c r="C66" s="32" t="s">
        <v>71</v>
      </c>
      <c r="E66" s="32">
        <v>1</v>
      </c>
      <c r="F66" s="10"/>
      <c r="H66" s="31"/>
      <c r="I66" s="31">
        <f>SUM(D66:H66)</f>
        <v>1</v>
      </c>
    </row>
    <row r="67" spans="1:9" ht="15.75" customHeight="1" x14ac:dyDescent="0.25">
      <c r="A67" s="32" t="s">
        <v>81</v>
      </c>
      <c r="B67" s="32">
        <v>180582</v>
      </c>
      <c r="E67" s="32">
        <v>1</v>
      </c>
      <c r="F67" s="10"/>
      <c r="H67" s="31"/>
      <c r="I67" s="31">
        <f>SUM(D67:H67)</f>
        <v>1</v>
      </c>
    </row>
    <row r="68" spans="1:9" ht="15.75" customHeight="1" x14ac:dyDescent="0.25">
      <c r="A68" s="32" t="s">
        <v>80</v>
      </c>
      <c r="B68" s="32">
        <v>261191</v>
      </c>
      <c r="C68" s="32" t="s">
        <v>71</v>
      </c>
      <c r="E68" s="32">
        <v>1</v>
      </c>
      <c r="F68" s="10"/>
      <c r="H68" s="31"/>
      <c r="I68" s="31">
        <f>SUM(D68:H68)</f>
        <v>1</v>
      </c>
    </row>
    <row r="69" spans="1:9" ht="15.75" customHeight="1" x14ac:dyDescent="0.25">
      <c r="A69" s="1"/>
      <c r="F69" s="10"/>
    </row>
    <row r="70" spans="1:9" ht="15.75" customHeight="1" x14ac:dyDescent="0.25">
      <c r="A70" s="1" t="s">
        <v>126</v>
      </c>
      <c r="F70" s="10"/>
    </row>
    <row r="71" spans="1:9" ht="15.75" customHeight="1" x14ac:dyDescent="0.25">
      <c r="A71" s="3" t="s">
        <v>20</v>
      </c>
      <c r="B71" s="3">
        <v>60775</v>
      </c>
      <c r="C71" s="3" t="s">
        <v>6</v>
      </c>
      <c r="D71">
        <v>9</v>
      </c>
      <c r="E71" s="2">
        <v>10</v>
      </c>
      <c r="F71" s="2">
        <v>10</v>
      </c>
      <c r="G71" s="11">
        <v>10</v>
      </c>
      <c r="H71" s="8">
        <v>10</v>
      </c>
      <c r="I71" s="7">
        <f>SUM(D71:H71)</f>
        <v>49</v>
      </c>
    </row>
    <row r="72" spans="1:9" ht="15.75" customHeight="1" x14ac:dyDescent="0.25">
      <c r="A72" s="2" t="s">
        <v>72</v>
      </c>
      <c r="B72" s="2">
        <v>130174</v>
      </c>
      <c r="C72" s="3" t="s">
        <v>30</v>
      </c>
      <c r="E72" s="2">
        <v>9</v>
      </c>
      <c r="F72" s="2">
        <v>8</v>
      </c>
      <c r="G72">
        <v>9</v>
      </c>
      <c r="H72">
        <v>9</v>
      </c>
      <c r="I72" s="7">
        <f>SUM(D72:H72)</f>
        <v>35</v>
      </c>
    </row>
    <row r="73" spans="1:9" ht="15.75" customHeight="1" x14ac:dyDescent="0.25">
      <c r="A73" s="3" t="s">
        <v>127</v>
      </c>
      <c r="B73" s="3">
        <v>170671</v>
      </c>
      <c r="C73" s="4" t="s">
        <v>128</v>
      </c>
      <c r="D73">
        <v>7</v>
      </c>
      <c r="E73" s="2">
        <v>8</v>
      </c>
      <c r="F73" s="2">
        <v>9</v>
      </c>
      <c r="G73" s="11"/>
      <c r="H73" s="8">
        <v>8</v>
      </c>
      <c r="I73" s="7">
        <f>SUM(D73:H73)</f>
        <v>32</v>
      </c>
    </row>
    <row r="74" spans="1:9" ht="15.75" customHeight="1" x14ac:dyDescent="0.25">
      <c r="A74" s="3" t="s">
        <v>47</v>
      </c>
      <c r="B74" s="3">
        <v>160568</v>
      </c>
      <c r="C74" s="3" t="s">
        <v>48</v>
      </c>
      <c r="D74">
        <v>6</v>
      </c>
      <c r="F74" s="2">
        <v>5</v>
      </c>
      <c r="G74" s="11">
        <v>8</v>
      </c>
      <c r="H74" s="8"/>
      <c r="I74" s="7">
        <f>SUM(D74:H74)</f>
        <v>19</v>
      </c>
    </row>
    <row r="75" spans="1:9" ht="15.75" customHeight="1" x14ac:dyDescent="0.25">
      <c r="A75" s="32" t="s">
        <v>77</v>
      </c>
      <c r="B75" s="32">
        <v>170366</v>
      </c>
      <c r="C75" s="32" t="s">
        <v>51</v>
      </c>
      <c r="E75" s="2">
        <v>7</v>
      </c>
      <c r="F75" s="2">
        <v>2</v>
      </c>
      <c r="G75" s="31"/>
      <c r="H75" s="31">
        <v>4</v>
      </c>
      <c r="I75" s="7">
        <f>SUM(D75:H75)</f>
        <v>13</v>
      </c>
    </row>
    <row r="76" spans="1:9" ht="15.75" customHeight="1" x14ac:dyDescent="0.25">
      <c r="A76" s="2" t="s">
        <v>93</v>
      </c>
      <c r="B76" s="2">
        <v>180176</v>
      </c>
      <c r="C76" s="33" t="s">
        <v>30</v>
      </c>
      <c r="F76" s="2">
        <v>6</v>
      </c>
      <c r="H76">
        <v>7</v>
      </c>
      <c r="I76" s="7">
        <f>SUM(D76:H76)</f>
        <v>13</v>
      </c>
    </row>
    <row r="77" spans="1:9" ht="15.75" customHeight="1" x14ac:dyDescent="0.25">
      <c r="A77" s="3" t="s">
        <v>56</v>
      </c>
      <c r="B77" s="3">
        <v>21172</v>
      </c>
      <c r="C77" s="33" t="s">
        <v>51</v>
      </c>
      <c r="D77">
        <v>5</v>
      </c>
      <c r="E77" s="32">
        <v>6</v>
      </c>
      <c r="F77" s="32">
        <v>1</v>
      </c>
      <c r="G77" s="11"/>
      <c r="H77" s="8"/>
      <c r="I77" s="7">
        <f>SUM(D77:H77)</f>
        <v>12</v>
      </c>
    </row>
    <row r="78" spans="1:9" ht="15.75" customHeight="1" x14ac:dyDescent="0.25">
      <c r="A78" s="31" t="s">
        <v>104</v>
      </c>
      <c r="B78" s="31">
        <v>220777</v>
      </c>
      <c r="C78" s="31" t="s">
        <v>105</v>
      </c>
      <c r="E78" s="31"/>
      <c r="F78" s="31"/>
      <c r="G78">
        <v>6</v>
      </c>
      <c r="H78">
        <v>6</v>
      </c>
      <c r="I78" s="7">
        <f>SUM(D78:H78)</f>
        <v>12</v>
      </c>
    </row>
    <row r="79" spans="1:9" ht="15.75" customHeight="1" x14ac:dyDescent="0.25">
      <c r="A79" s="2" t="s">
        <v>96</v>
      </c>
      <c r="B79" s="2">
        <v>211167</v>
      </c>
      <c r="C79" s="2" t="s">
        <v>48</v>
      </c>
      <c r="E79" s="31"/>
      <c r="F79" s="2">
        <v>4</v>
      </c>
      <c r="G79">
        <v>7</v>
      </c>
      <c r="I79" s="7">
        <f>SUM(D79:H79)</f>
        <v>11</v>
      </c>
    </row>
    <row r="80" spans="1:9" ht="15.75" customHeight="1" x14ac:dyDescent="0.25">
      <c r="A80" s="32" t="s">
        <v>98</v>
      </c>
      <c r="B80" s="32">
        <v>131260</v>
      </c>
      <c r="C80" s="32" t="s">
        <v>48</v>
      </c>
      <c r="F80" s="32">
        <v>1</v>
      </c>
      <c r="G80" s="31">
        <v>5</v>
      </c>
      <c r="H80" s="31">
        <v>5</v>
      </c>
      <c r="I80" s="7">
        <f>SUM(D80:H80)</f>
        <v>11</v>
      </c>
    </row>
    <row r="81" spans="1:9" ht="15.75" customHeight="1" x14ac:dyDescent="0.25">
      <c r="A81" s="33" t="s">
        <v>9</v>
      </c>
      <c r="B81" s="33">
        <v>151273</v>
      </c>
      <c r="C81" s="4" t="s">
        <v>10</v>
      </c>
      <c r="D81">
        <v>10</v>
      </c>
      <c r="F81" s="10"/>
      <c r="G81" s="11"/>
      <c r="H81" s="8"/>
      <c r="I81" s="7">
        <f>SUM(D81:H81)</f>
        <v>10</v>
      </c>
    </row>
    <row r="82" spans="1:9" ht="15.75" customHeight="1" x14ac:dyDescent="0.25">
      <c r="A82" s="2" t="s">
        <v>79</v>
      </c>
      <c r="B82" s="2">
        <v>180974</v>
      </c>
      <c r="C82" s="32" t="s">
        <v>75</v>
      </c>
      <c r="E82" s="32">
        <v>4</v>
      </c>
      <c r="F82" s="2">
        <v>1</v>
      </c>
      <c r="G82">
        <v>4</v>
      </c>
      <c r="I82" s="7">
        <f>SUM(D82:H82)</f>
        <v>9</v>
      </c>
    </row>
    <row r="83" spans="1:9" ht="15.75" customHeight="1" x14ac:dyDescent="0.25">
      <c r="A83" s="33" t="s">
        <v>22</v>
      </c>
      <c r="B83" s="33">
        <v>71</v>
      </c>
      <c r="C83" s="31"/>
      <c r="D83">
        <v>8</v>
      </c>
      <c r="F83" s="10"/>
      <c r="G83" s="11"/>
      <c r="H83" s="8"/>
      <c r="I83" s="7">
        <f>SUM(D83:H83)</f>
        <v>8</v>
      </c>
    </row>
    <row r="84" spans="1:9" ht="15.75" customHeight="1" x14ac:dyDescent="0.25">
      <c r="A84" s="32" t="s">
        <v>92</v>
      </c>
      <c r="B84" s="32">
        <v>140266</v>
      </c>
      <c r="F84" s="32">
        <v>7</v>
      </c>
      <c r="I84" s="7">
        <f>SUM(D84:H84)</f>
        <v>7</v>
      </c>
    </row>
    <row r="85" spans="1:9" ht="15.75" customHeight="1" x14ac:dyDescent="0.25">
      <c r="A85" s="2" t="s">
        <v>83</v>
      </c>
      <c r="B85" s="2">
        <v>40759</v>
      </c>
      <c r="C85" s="32" t="s">
        <v>75</v>
      </c>
      <c r="E85" s="2">
        <v>2</v>
      </c>
      <c r="F85" s="32">
        <v>1</v>
      </c>
      <c r="H85">
        <v>3</v>
      </c>
      <c r="I85" s="7">
        <f>SUM(D85:H85)</f>
        <v>6</v>
      </c>
    </row>
    <row r="86" spans="1:9" ht="15.75" customHeight="1" x14ac:dyDescent="0.25">
      <c r="A86" s="32" t="s">
        <v>78</v>
      </c>
      <c r="B86" s="32">
        <v>271272</v>
      </c>
      <c r="C86" s="31"/>
      <c r="E86" s="32">
        <v>5</v>
      </c>
      <c r="F86" s="10"/>
      <c r="G86" s="31"/>
      <c r="H86" s="31"/>
      <c r="I86" s="7">
        <f>SUM(D86:H86)</f>
        <v>5</v>
      </c>
    </row>
    <row r="87" spans="1:9" ht="15.75" customHeight="1" x14ac:dyDescent="0.25">
      <c r="A87" s="3" t="s">
        <v>57</v>
      </c>
      <c r="B87" s="3">
        <v>280766</v>
      </c>
      <c r="C87" s="3" t="s">
        <v>48</v>
      </c>
      <c r="D87">
        <v>4</v>
      </c>
      <c r="F87" s="10"/>
      <c r="G87" s="11"/>
      <c r="H87" s="8"/>
      <c r="I87" s="7">
        <f>SUM(D87:H87)</f>
        <v>4</v>
      </c>
    </row>
    <row r="88" spans="1:9" ht="15.75" customHeight="1" x14ac:dyDescent="0.25">
      <c r="A88" s="3" t="s">
        <v>65</v>
      </c>
      <c r="B88" s="3">
        <v>260461</v>
      </c>
      <c r="C88" s="33" t="s">
        <v>59</v>
      </c>
      <c r="D88">
        <v>1</v>
      </c>
      <c r="E88" s="31"/>
      <c r="F88" s="10"/>
      <c r="G88" s="11">
        <v>3</v>
      </c>
      <c r="H88" s="8"/>
      <c r="I88" s="7">
        <f>SUM(D88:H88)</f>
        <v>4</v>
      </c>
    </row>
    <row r="89" spans="1:9" ht="15.75" customHeight="1" x14ac:dyDescent="0.25">
      <c r="A89" s="3" t="s">
        <v>66</v>
      </c>
      <c r="B89" s="3">
        <v>220870</v>
      </c>
      <c r="D89">
        <v>1</v>
      </c>
      <c r="E89" s="32">
        <v>3</v>
      </c>
      <c r="F89" s="10"/>
      <c r="G89" s="11"/>
      <c r="H89" s="8"/>
      <c r="I89" s="7">
        <f>SUM(D89:H89)</f>
        <v>4</v>
      </c>
    </row>
    <row r="90" spans="1:9" ht="15.75" customHeight="1" x14ac:dyDescent="0.25">
      <c r="A90" s="3" t="s">
        <v>62</v>
      </c>
      <c r="B90" s="3">
        <v>61074</v>
      </c>
      <c r="C90" s="31"/>
      <c r="D90">
        <v>3</v>
      </c>
      <c r="F90" s="10"/>
      <c r="G90" s="11"/>
      <c r="H90" s="8"/>
      <c r="I90" s="7">
        <f>SUM(D90:H90)</f>
        <v>3</v>
      </c>
    </row>
    <row r="91" spans="1:9" ht="15.75" customHeight="1" x14ac:dyDescent="0.25">
      <c r="A91" s="33" t="s">
        <v>63</v>
      </c>
      <c r="B91" s="33">
        <v>120466</v>
      </c>
      <c r="C91" s="33" t="s">
        <v>48</v>
      </c>
      <c r="D91">
        <v>2</v>
      </c>
      <c r="E91" s="31"/>
      <c r="F91" s="2">
        <v>1</v>
      </c>
      <c r="G91" s="11"/>
      <c r="H91" s="8"/>
      <c r="I91" s="7">
        <f>SUM(D91:H91)</f>
        <v>3</v>
      </c>
    </row>
    <row r="92" spans="1:9" ht="15.75" customHeight="1" x14ac:dyDescent="0.25">
      <c r="A92" s="2" t="s">
        <v>57</v>
      </c>
      <c r="B92" s="3">
        <v>280766</v>
      </c>
      <c r="C92" s="3" t="s">
        <v>48</v>
      </c>
      <c r="F92" s="2">
        <v>3</v>
      </c>
      <c r="I92" s="7">
        <f>SUM(D92:H92)</f>
        <v>3</v>
      </c>
    </row>
    <row r="93" spans="1:9" ht="15.75" customHeight="1" x14ac:dyDescent="0.25">
      <c r="A93" s="4" t="s">
        <v>67</v>
      </c>
      <c r="B93" s="4">
        <v>71166</v>
      </c>
      <c r="C93" s="3" t="s">
        <v>59</v>
      </c>
      <c r="D93">
        <v>1</v>
      </c>
      <c r="F93" s="10"/>
      <c r="I93" s="7">
        <f>SUM(D93:H93)</f>
        <v>1</v>
      </c>
    </row>
    <row r="94" spans="1:9" ht="15.75" customHeight="1" x14ac:dyDescent="0.25">
      <c r="A94" s="2" t="s">
        <v>84</v>
      </c>
      <c r="B94" s="2">
        <v>251260</v>
      </c>
      <c r="C94" s="2" t="s">
        <v>75</v>
      </c>
      <c r="E94" s="2">
        <v>1</v>
      </c>
      <c r="F94" s="10"/>
      <c r="I94" s="7">
        <f>SUM(D94:H94)</f>
        <v>1</v>
      </c>
    </row>
    <row r="95" spans="1:9" ht="15.75" customHeight="1" x14ac:dyDescent="0.25">
      <c r="A95" s="2" t="s">
        <v>85</v>
      </c>
      <c r="B95" s="2">
        <v>51076</v>
      </c>
      <c r="C95" s="2" t="s">
        <v>75</v>
      </c>
      <c r="E95" s="2">
        <v>1</v>
      </c>
      <c r="F95" s="10"/>
      <c r="I95" s="7">
        <f>SUM(D95:H95)</f>
        <v>1</v>
      </c>
    </row>
  </sheetData>
  <sortState ref="A71:I95">
    <sortCondition descending="1" ref="I71:I95"/>
  </sortState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abSelected="1" zoomScaleNormal="100" workbookViewId="0">
      <selection activeCell="J20" sqref="J20"/>
    </sheetView>
  </sheetViews>
  <sheetFormatPr defaultRowHeight="15.75" x14ac:dyDescent="0.25"/>
  <cols>
    <col min="1" max="1" width="26.375"/>
    <col min="2" max="5" width="10.5"/>
    <col min="6" max="6" width="10.375"/>
    <col min="7" max="7" width="10.5"/>
    <col min="8" max="8" width="8.375"/>
    <col min="9" max="15" width="10.5"/>
    <col min="16" max="1021" width="11.25"/>
  </cols>
  <sheetData>
    <row r="1" spans="1:8" ht="15.75" customHeight="1" x14ac:dyDescent="0.25">
      <c r="A1" s="1" t="s">
        <v>2</v>
      </c>
      <c r="B1" s="12" t="s">
        <v>118</v>
      </c>
      <c r="C1" s="12" t="s">
        <v>119</v>
      </c>
      <c r="D1" s="12" t="s">
        <v>120</v>
      </c>
      <c r="E1" s="12" t="s">
        <v>121</v>
      </c>
      <c r="F1" s="12" t="s">
        <v>122</v>
      </c>
      <c r="G1" s="12" t="s">
        <v>129</v>
      </c>
    </row>
    <row r="2" spans="1:8" ht="15.75" customHeight="1" x14ac:dyDescent="0.25">
      <c r="A2" s="13" t="s">
        <v>10</v>
      </c>
      <c r="B2" s="14">
        <v>4.5</v>
      </c>
      <c r="C2" s="15">
        <v>5</v>
      </c>
      <c r="D2" s="15">
        <v>5</v>
      </c>
      <c r="E2" s="14">
        <v>3</v>
      </c>
      <c r="F2" s="14">
        <v>5</v>
      </c>
      <c r="G2" s="16">
        <f>B2+C2+D2+E2+F2</f>
        <v>22.5</v>
      </c>
      <c r="H2" s="2"/>
    </row>
    <row r="3" spans="1:8" ht="15.75" customHeight="1" x14ac:dyDescent="0.25">
      <c r="A3" s="16" t="s">
        <v>6</v>
      </c>
      <c r="B3" s="14">
        <v>4.5</v>
      </c>
      <c r="C3" s="15">
        <v>3.5</v>
      </c>
      <c r="D3" s="15">
        <v>4</v>
      </c>
      <c r="E3" s="14">
        <v>4.5</v>
      </c>
      <c r="F3" s="14">
        <v>3.5</v>
      </c>
      <c r="G3" s="16">
        <f>B3+C3+D3+E3+F3</f>
        <v>20</v>
      </c>
      <c r="H3" s="2"/>
    </row>
    <row r="4" spans="1:8" ht="15.75" customHeight="1" x14ac:dyDescent="0.25">
      <c r="A4" s="16" t="s">
        <v>30</v>
      </c>
      <c r="B4" s="14">
        <v>1</v>
      </c>
      <c r="C4" s="15">
        <v>3.5</v>
      </c>
      <c r="D4" s="15">
        <v>3</v>
      </c>
      <c r="E4" s="14">
        <v>4.5</v>
      </c>
      <c r="F4" s="14">
        <v>3.5</v>
      </c>
      <c r="G4" s="16">
        <f>B4+C4+D4+E4+F4</f>
        <v>15.5</v>
      </c>
    </row>
    <row r="5" spans="1:8" ht="15.75" customHeight="1" x14ac:dyDescent="0.25">
      <c r="A5" s="16" t="s">
        <v>16</v>
      </c>
      <c r="B5" s="14">
        <v>1</v>
      </c>
      <c r="C5" s="15">
        <v>1</v>
      </c>
      <c r="D5" s="15">
        <v>2</v>
      </c>
      <c r="E5" s="14">
        <v>1</v>
      </c>
      <c r="F5" s="14">
        <v>2</v>
      </c>
      <c r="G5" s="16">
        <f>B5+C5+D5+E5+F5</f>
        <v>7</v>
      </c>
    </row>
    <row r="6" spans="1:8" ht="15.75" customHeight="1" x14ac:dyDescent="0.25">
      <c r="A6" s="16" t="s">
        <v>51</v>
      </c>
      <c r="B6" s="14">
        <v>1</v>
      </c>
      <c r="C6" s="15">
        <v>2</v>
      </c>
      <c r="D6" s="15">
        <v>1</v>
      </c>
      <c r="E6" s="14"/>
      <c r="F6" s="14"/>
      <c r="G6" s="16">
        <f>B6+C6+D6+E6+F6</f>
        <v>4</v>
      </c>
    </row>
    <row r="7" spans="1:8" ht="15.75" customHeight="1" x14ac:dyDescent="0.25">
      <c r="A7" s="16" t="s">
        <v>48</v>
      </c>
      <c r="B7" s="14">
        <v>1</v>
      </c>
      <c r="C7" s="14"/>
      <c r="D7" s="15">
        <v>1</v>
      </c>
      <c r="E7" s="14">
        <v>2</v>
      </c>
      <c r="F7" s="14"/>
      <c r="G7" s="16">
        <f>B7+C7+D7+E7+F7</f>
        <v>4</v>
      </c>
      <c r="H7" s="2"/>
    </row>
    <row r="8" spans="1:8" ht="15.75" customHeight="1" x14ac:dyDescent="0.25">
      <c r="A8" s="16" t="s">
        <v>24</v>
      </c>
      <c r="B8" s="14">
        <v>1</v>
      </c>
      <c r="C8" s="15">
        <v>1</v>
      </c>
      <c r="D8" s="15">
        <v>1</v>
      </c>
      <c r="E8" s="14"/>
      <c r="F8" s="14">
        <v>1</v>
      </c>
      <c r="G8" s="16">
        <f>B8+C8+D8+E8+F8</f>
        <v>4</v>
      </c>
      <c r="H8" s="2"/>
    </row>
    <row r="9" spans="1:8" ht="15.75" customHeight="1" x14ac:dyDescent="0.25">
      <c r="A9" s="16" t="s">
        <v>8</v>
      </c>
      <c r="B9" s="14">
        <v>3</v>
      </c>
      <c r="C9" s="14"/>
      <c r="D9" s="14"/>
      <c r="E9" s="14"/>
      <c r="F9" s="14"/>
      <c r="G9" s="16">
        <f>B9+C9+D9+E9+F9</f>
        <v>3</v>
      </c>
    </row>
    <row r="10" spans="1:8" ht="15.75" customHeight="1" x14ac:dyDescent="0.25">
      <c r="A10" s="16" t="s">
        <v>4</v>
      </c>
      <c r="B10" s="14">
        <v>2</v>
      </c>
      <c r="C10" s="14"/>
      <c r="D10" s="14"/>
      <c r="E10" s="14"/>
      <c r="F10" s="14"/>
      <c r="G10" s="16">
        <f>B10+C10+D10+E10+F10</f>
        <v>2</v>
      </c>
      <c r="H10" s="2"/>
    </row>
    <row r="11" spans="1:8" ht="15.75" customHeight="1" x14ac:dyDescent="0.25">
      <c r="A11" s="17" t="s">
        <v>75</v>
      </c>
      <c r="B11" s="18"/>
      <c r="C11" s="19">
        <v>1</v>
      </c>
      <c r="D11" s="19">
        <v>1</v>
      </c>
      <c r="E11" s="18"/>
      <c r="F11" s="14"/>
      <c r="G11" s="16">
        <f>B11+C11+D11+E11+F11</f>
        <v>2</v>
      </c>
    </row>
    <row r="12" spans="1:8" ht="15.75" customHeight="1" x14ac:dyDescent="0.25">
      <c r="A12" s="16" t="s">
        <v>33</v>
      </c>
      <c r="B12" s="14">
        <v>1</v>
      </c>
      <c r="C12" s="14"/>
      <c r="D12" s="14"/>
      <c r="E12" s="14"/>
      <c r="F12" s="14"/>
      <c r="G12" s="16">
        <f>B12+C12+D12+E12+F12</f>
        <v>1</v>
      </c>
      <c r="H12" s="2"/>
    </row>
    <row r="13" spans="1:8" ht="15.75" customHeight="1" x14ac:dyDescent="0.25">
      <c r="A13" s="16" t="s">
        <v>59</v>
      </c>
      <c r="B13" s="14">
        <v>1</v>
      </c>
      <c r="C13" s="14"/>
      <c r="D13" s="14"/>
      <c r="E13" s="14"/>
      <c r="F13" s="14"/>
      <c r="G13" s="16">
        <f>B13+C13+D13+E13+F13</f>
        <v>1</v>
      </c>
    </row>
    <row r="14" spans="1:8" ht="15.75" customHeight="1" x14ac:dyDescent="0.25">
      <c r="A14" s="20" t="s">
        <v>130</v>
      </c>
      <c r="B14" s="21"/>
      <c r="C14" s="22">
        <v>1</v>
      </c>
      <c r="D14" s="21"/>
      <c r="E14" s="21"/>
      <c r="F14" s="23"/>
      <c r="G14" s="16">
        <f>B14+C14+D14+E14+F14</f>
        <v>1</v>
      </c>
      <c r="H14" s="4"/>
    </row>
    <row r="15" spans="1:8" ht="15.75" customHeight="1" x14ac:dyDescent="0.25">
      <c r="A15" s="24" t="s">
        <v>39</v>
      </c>
      <c r="B15" s="23">
        <v>1</v>
      </c>
      <c r="C15" s="23"/>
      <c r="D15" s="23"/>
      <c r="E15" s="23"/>
      <c r="F15" s="23"/>
      <c r="G15" s="16">
        <f>B15+C15+D15+E15+F15</f>
        <v>1</v>
      </c>
      <c r="H15" s="4"/>
    </row>
    <row r="16" spans="1:8" ht="15.75" customHeight="1" x14ac:dyDescent="0.25">
      <c r="A16" s="20" t="s">
        <v>105</v>
      </c>
      <c r="B16" s="21"/>
      <c r="C16" s="22"/>
      <c r="D16" s="21"/>
      <c r="E16" s="21">
        <v>1</v>
      </c>
      <c r="F16" s="23"/>
      <c r="G16" s="16">
        <v>1</v>
      </c>
      <c r="H16" s="4"/>
    </row>
    <row r="17" spans="1:8" ht="15.75" customHeight="1" x14ac:dyDescent="0.25">
      <c r="F17" s="3"/>
      <c r="G17" s="3"/>
      <c r="H17" s="3"/>
    </row>
    <row r="18" spans="1:8" ht="15.75" customHeight="1" x14ac:dyDescent="0.25">
      <c r="A18" s="1" t="s">
        <v>4</v>
      </c>
    </row>
    <row r="19" spans="1:8" ht="15.75" customHeight="1" x14ac:dyDescent="0.25">
      <c r="A19" s="3" t="s">
        <v>3</v>
      </c>
      <c r="B19" s="1">
        <v>10</v>
      </c>
    </row>
    <row r="20" spans="1:8" ht="15.75" customHeight="1" x14ac:dyDescent="0.25">
      <c r="A20" s="3" t="s">
        <v>44</v>
      </c>
      <c r="B20" s="1">
        <v>3</v>
      </c>
    </row>
    <row r="21" spans="1:8" ht="15.75" customHeight="1" x14ac:dyDescent="0.25">
      <c r="A21" s="3" t="s">
        <v>49</v>
      </c>
      <c r="B21">
        <v>2</v>
      </c>
    </row>
    <row r="22" spans="1:8" ht="15.75" customHeight="1" x14ac:dyDescent="0.25">
      <c r="A22" s="3" t="s">
        <v>25</v>
      </c>
      <c r="B22" s="1">
        <v>9</v>
      </c>
    </row>
    <row r="23" spans="1:8" ht="15.75" customHeight="1" x14ac:dyDescent="0.25">
      <c r="B23" s="25">
        <v>22</v>
      </c>
      <c r="E23" s="11"/>
      <c r="F23" s="8"/>
    </row>
    <row r="24" spans="1:8" ht="15.75" customHeight="1" x14ac:dyDescent="0.25">
      <c r="A24" s="1" t="s">
        <v>6</v>
      </c>
      <c r="E24" s="11"/>
      <c r="F24" s="8"/>
    </row>
    <row r="25" spans="1:8" ht="15.75" customHeight="1" x14ac:dyDescent="0.25">
      <c r="A25" s="4" t="s">
        <v>73</v>
      </c>
      <c r="B25" s="1"/>
      <c r="C25" s="6">
        <v>6</v>
      </c>
      <c r="D25" s="2">
        <v>5</v>
      </c>
      <c r="E25" s="26">
        <v>6</v>
      </c>
      <c r="F25" s="8"/>
    </row>
    <row r="26" spans="1:8" ht="15.75" customHeight="1" x14ac:dyDescent="0.25">
      <c r="A26" s="4" t="s">
        <v>5</v>
      </c>
      <c r="B26" s="1">
        <v>10</v>
      </c>
      <c r="C26" s="6">
        <v>10</v>
      </c>
      <c r="D26" s="6">
        <v>10</v>
      </c>
      <c r="E26" s="26">
        <v>10</v>
      </c>
      <c r="F26" s="34">
        <v>10</v>
      </c>
    </row>
    <row r="27" spans="1:8" ht="15.75" customHeight="1" x14ac:dyDescent="0.25">
      <c r="A27" s="3" t="s">
        <v>125</v>
      </c>
      <c r="B27" s="1">
        <v>8</v>
      </c>
      <c r="D27" s="27">
        <v>6</v>
      </c>
      <c r="E27" s="11">
        <v>5</v>
      </c>
      <c r="F27" s="34">
        <v>6</v>
      </c>
    </row>
    <row r="28" spans="1:8" ht="15.75" customHeight="1" x14ac:dyDescent="0.25">
      <c r="A28" s="3" t="s">
        <v>53</v>
      </c>
      <c r="B28">
        <v>3</v>
      </c>
      <c r="C28" s="2">
        <v>5</v>
      </c>
      <c r="D28" s="2">
        <v>4</v>
      </c>
      <c r="E28" s="11"/>
      <c r="F28" s="8">
        <v>5</v>
      </c>
    </row>
    <row r="29" spans="1:8" ht="15.75" customHeight="1" x14ac:dyDescent="0.25">
      <c r="A29" s="3" t="s">
        <v>20</v>
      </c>
      <c r="B29" s="1">
        <v>9</v>
      </c>
      <c r="C29" s="6">
        <v>10</v>
      </c>
      <c r="D29" s="6">
        <v>10</v>
      </c>
      <c r="E29" s="26">
        <v>10</v>
      </c>
      <c r="F29" s="34">
        <v>10</v>
      </c>
    </row>
    <row r="30" spans="1:8" ht="15.75" customHeight="1" x14ac:dyDescent="0.25">
      <c r="B30" s="35">
        <v>27</v>
      </c>
      <c r="C30" s="36">
        <v>26</v>
      </c>
      <c r="D30" s="36">
        <v>26</v>
      </c>
      <c r="E30" s="37">
        <v>26</v>
      </c>
      <c r="F30" s="38">
        <v>26</v>
      </c>
    </row>
    <row r="31" spans="1:8" ht="15.75" customHeight="1" x14ac:dyDescent="0.25">
      <c r="A31" s="1" t="s">
        <v>8</v>
      </c>
      <c r="E31" s="11"/>
      <c r="F31" s="8"/>
    </row>
    <row r="32" spans="1:8" ht="15.75" customHeight="1" x14ac:dyDescent="0.25">
      <c r="A32" s="3" t="s">
        <v>7</v>
      </c>
      <c r="B32" s="1">
        <v>9</v>
      </c>
      <c r="E32" s="11"/>
      <c r="F32" s="8">
        <v>9</v>
      </c>
    </row>
    <row r="33" spans="1:7" ht="15.75" customHeight="1" x14ac:dyDescent="0.25">
      <c r="A33" s="3" t="s">
        <v>13</v>
      </c>
      <c r="B33" s="1">
        <v>8</v>
      </c>
    </row>
    <row r="34" spans="1:7" ht="15.75" customHeight="1" x14ac:dyDescent="0.25">
      <c r="A34" s="3" t="s">
        <v>14</v>
      </c>
      <c r="B34" s="1">
        <v>8</v>
      </c>
      <c r="C34" s="2">
        <v>4</v>
      </c>
      <c r="D34" s="2">
        <v>3</v>
      </c>
      <c r="E34">
        <v>4</v>
      </c>
      <c r="F34">
        <v>3</v>
      </c>
    </row>
    <row r="35" spans="1:7" ht="15.75" customHeight="1" x14ac:dyDescent="0.25">
      <c r="A35" s="3" t="s">
        <v>46</v>
      </c>
      <c r="B35">
        <v>1</v>
      </c>
      <c r="C35" s="2">
        <v>1</v>
      </c>
    </row>
    <row r="36" spans="1:7" ht="15.75" customHeight="1" x14ac:dyDescent="0.25">
      <c r="B36" s="25">
        <v>25</v>
      </c>
      <c r="D36" s="1"/>
    </row>
    <row r="37" spans="1:7" ht="15.75" customHeight="1" x14ac:dyDescent="0.25">
      <c r="A37" s="1" t="s">
        <v>33</v>
      </c>
    </row>
    <row r="38" spans="1:7" ht="15.75" customHeight="1" x14ac:dyDescent="0.25">
      <c r="A38" s="3" t="s">
        <v>131</v>
      </c>
      <c r="B38" s="3">
        <v>7</v>
      </c>
    </row>
    <row r="39" spans="1:7" ht="15.75" customHeight="1" x14ac:dyDescent="0.25">
      <c r="A39" s="3" t="s">
        <v>37</v>
      </c>
      <c r="B39" s="3">
        <v>6</v>
      </c>
      <c r="F39" s="11"/>
      <c r="G39" s="8"/>
    </row>
    <row r="40" spans="1:7" ht="15.75" customHeight="1" x14ac:dyDescent="0.25">
      <c r="A40" s="3" t="s">
        <v>34</v>
      </c>
      <c r="B40" s="3">
        <v>5</v>
      </c>
      <c r="F40" s="11"/>
      <c r="G40" s="8"/>
    </row>
    <row r="41" spans="1:7" ht="15.75" customHeight="1" x14ac:dyDescent="0.25">
      <c r="B41" s="25">
        <f>SUM(B38:B40)</f>
        <v>18</v>
      </c>
      <c r="F41" s="11"/>
      <c r="G41" s="8"/>
    </row>
    <row r="42" spans="1:7" ht="15.75" customHeight="1" x14ac:dyDescent="0.25">
      <c r="A42" s="1" t="s">
        <v>16</v>
      </c>
      <c r="E42" s="11"/>
      <c r="F42" s="8"/>
      <c r="G42" s="8"/>
    </row>
    <row r="43" spans="1:7" ht="15.75" customHeight="1" x14ac:dyDescent="0.25">
      <c r="A43" s="3" t="s">
        <v>15</v>
      </c>
      <c r="B43" s="1">
        <v>7</v>
      </c>
      <c r="C43" s="6">
        <v>2</v>
      </c>
      <c r="D43" s="6">
        <v>2</v>
      </c>
      <c r="E43" s="26">
        <v>3</v>
      </c>
      <c r="F43" s="8"/>
      <c r="G43" s="8"/>
    </row>
    <row r="44" spans="1:7" ht="15.75" customHeight="1" x14ac:dyDescent="0.25">
      <c r="A44" s="3" t="s">
        <v>18</v>
      </c>
      <c r="B44" s="1">
        <v>5</v>
      </c>
      <c r="C44" s="6">
        <v>7</v>
      </c>
      <c r="D44" s="27">
        <v>6</v>
      </c>
      <c r="E44" s="26">
        <v>5</v>
      </c>
      <c r="F44" s="34">
        <v>8</v>
      </c>
      <c r="G44" s="8"/>
    </row>
    <row r="45" spans="1:7" ht="15.75" customHeight="1" x14ac:dyDescent="0.25">
      <c r="A45" s="3" t="s">
        <v>19</v>
      </c>
      <c r="B45" s="1">
        <v>4</v>
      </c>
      <c r="C45" s="6">
        <v>6</v>
      </c>
      <c r="D45" s="2">
        <v>1</v>
      </c>
      <c r="E45" s="26">
        <v>8</v>
      </c>
      <c r="F45" s="34">
        <v>4</v>
      </c>
      <c r="G45" s="8"/>
    </row>
    <row r="46" spans="1:7" ht="15.75" customHeight="1" x14ac:dyDescent="0.25">
      <c r="A46" s="3" t="s">
        <v>132</v>
      </c>
      <c r="B46">
        <v>3</v>
      </c>
      <c r="D46" s="6">
        <v>5</v>
      </c>
      <c r="E46" s="11"/>
      <c r="F46" s="34">
        <v>7</v>
      </c>
      <c r="G46" s="8"/>
    </row>
    <row r="47" spans="1:7" ht="15.75" customHeight="1" x14ac:dyDescent="0.25">
      <c r="A47" s="4" t="s">
        <v>52</v>
      </c>
      <c r="B47">
        <v>1</v>
      </c>
      <c r="E47" s="11"/>
      <c r="F47" s="8">
        <v>1</v>
      </c>
      <c r="G47" s="8"/>
    </row>
    <row r="48" spans="1:7" ht="15.75" customHeight="1" x14ac:dyDescent="0.25">
      <c r="B48" s="35">
        <v>16</v>
      </c>
      <c r="C48" s="36">
        <v>15</v>
      </c>
      <c r="D48" s="39">
        <v>13</v>
      </c>
      <c r="E48" s="37">
        <v>16</v>
      </c>
      <c r="F48" s="38">
        <v>19</v>
      </c>
      <c r="G48" s="8"/>
    </row>
    <row r="49" spans="1:6" ht="15.75" customHeight="1" x14ac:dyDescent="0.25">
      <c r="A49" s="27" t="s">
        <v>10</v>
      </c>
      <c r="E49" s="11"/>
      <c r="F49" s="8"/>
    </row>
    <row r="50" spans="1:6" ht="15.75" customHeight="1" x14ac:dyDescent="0.25">
      <c r="A50" s="4" t="s">
        <v>69</v>
      </c>
      <c r="C50" s="6">
        <v>10</v>
      </c>
      <c r="D50" s="27">
        <v>10</v>
      </c>
      <c r="E50" s="26">
        <v>10</v>
      </c>
      <c r="F50" s="34">
        <v>10</v>
      </c>
    </row>
    <row r="51" spans="1:6" ht="15.75" customHeight="1" x14ac:dyDescent="0.25">
      <c r="A51" s="3" t="s">
        <v>17</v>
      </c>
      <c r="B51">
        <v>6</v>
      </c>
      <c r="C51" s="2">
        <v>1</v>
      </c>
      <c r="D51" s="4">
        <v>4</v>
      </c>
      <c r="E51" s="26">
        <v>2</v>
      </c>
      <c r="F51" s="8">
        <v>5</v>
      </c>
    </row>
    <row r="52" spans="1:6" ht="15.75" customHeight="1" x14ac:dyDescent="0.25">
      <c r="A52" s="3" t="s">
        <v>11</v>
      </c>
      <c r="B52" s="1">
        <v>10</v>
      </c>
      <c r="C52" s="6">
        <v>10</v>
      </c>
      <c r="D52" s="6">
        <v>10</v>
      </c>
      <c r="E52" s="26">
        <v>10</v>
      </c>
      <c r="F52" s="34">
        <v>10</v>
      </c>
    </row>
    <row r="53" spans="1:6" ht="15.75" customHeight="1" x14ac:dyDescent="0.25">
      <c r="A53" s="3" t="s">
        <v>9</v>
      </c>
      <c r="B53" s="1">
        <v>10</v>
      </c>
      <c r="E53" s="11"/>
      <c r="F53" s="8"/>
    </row>
    <row r="54" spans="1:6" ht="15.75" customHeight="1" x14ac:dyDescent="0.25">
      <c r="A54" s="3" t="s">
        <v>127</v>
      </c>
      <c r="B54" s="1">
        <v>7</v>
      </c>
      <c r="C54" s="6">
        <v>8</v>
      </c>
      <c r="D54" s="6">
        <v>9</v>
      </c>
      <c r="E54" s="11"/>
      <c r="F54" s="34">
        <v>8</v>
      </c>
    </row>
    <row r="55" spans="1:6" ht="15.75" customHeight="1" x14ac:dyDescent="0.25">
      <c r="B55" s="35">
        <v>27</v>
      </c>
      <c r="C55" s="36">
        <v>28</v>
      </c>
      <c r="D55" s="36">
        <v>29</v>
      </c>
      <c r="E55" s="37">
        <v>22</v>
      </c>
      <c r="F55" s="38">
        <v>28</v>
      </c>
    </row>
    <row r="56" spans="1:6" ht="15.75" customHeight="1" x14ac:dyDescent="0.25">
      <c r="A56" s="1" t="s">
        <v>24</v>
      </c>
      <c r="E56" s="11"/>
      <c r="F56" s="8"/>
    </row>
    <row r="57" spans="1:6" ht="15.75" customHeight="1" x14ac:dyDescent="0.25">
      <c r="A57" s="3" t="s">
        <v>23</v>
      </c>
      <c r="B57" s="1">
        <v>2</v>
      </c>
      <c r="C57" s="2">
        <v>1</v>
      </c>
      <c r="D57" s="2">
        <v>1</v>
      </c>
      <c r="E57" s="11"/>
      <c r="F57" s="34">
        <v>1</v>
      </c>
    </row>
    <row r="58" spans="1:6" ht="15.75" customHeight="1" x14ac:dyDescent="0.25">
      <c r="A58" s="3" t="s">
        <v>26</v>
      </c>
      <c r="B58" s="3">
        <v>1</v>
      </c>
      <c r="C58" s="6">
        <v>5</v>
      </c>
      <c r="D58" s="27">
        <v>7</v>
      </c>
      <c r="E58" s="11">
        <v>6</v>
      </c>
      <c r="F58" s="34">
        <v>6</v>
      </c>
    </row>
    <row r="59" spans="1:6" ht="15.75" customHeight="1" x14ac:dyDescent="0.25">
      <c r="A59" s="3" t="s">
        <v>40</v>
      </c>
      <c r="B59" s="3">
        <v>1</v>
      </c>
      <c r="C59" s="6">
        <v>3</v>
      </c>
      <c r="D59" s="2">
        <v>1</v>
      </c>
      <c r="F59" s="1">
        <v>1</v>
      </c>
    </row>
    <row r="60" spans="1:6" ht="15.75" customHeight="1" x14ac:dyDescent="0.25">
      <c r="A60" s="3" t="s">
        <v>41</v>
      </c>
      <c r="B60">
        <v>1</v>
      </c>
      <c r="C60" s="2">
        <v>1</v>
      </c>
      <c r="D60" s="2">
        <v>1</v>
      </c>
      <c r="E60">
        <v>1</v>
      </c>
      <c r="F60" s="1"/>
    </row>
    <row r="61" spans="1:6" ht="15.75" customHeight="1" x14ac:dyDescent="0.25">
      <c r="B61" s="35">
        <v>4</v>
      </c>
      <c r="C61" s="36">
        <v>9</v>
      </c>
      <c r="D61" s="36">
        <v>9</v>
      </c>
      <c r="E61" s="41"/>
      <c r="F61" s="40">
        <v>8</v>
      </c>
    </row>
    <row r="62" spans="1:6" ht="15.75" customHeight="1" x14ac:dyDescent="0.25">
      <c r="A62" s="1" t="s">
        <v>39</v>
      </c>
    </row>
    <row r="63" spans="1:6" ht="15.75" customHeight="1" x14ac:dyDescent="0.25">
      <c r="A63" s="3" t="s">
        <v>38</v>
      </c>
      <c r="B63" s="1">
        <v>5</v>
      </c>
    </row>
    <row r="64" spans="1:6" ht="15.75" customHeight="1" x14ac:dyDescent="0.25">
      <c r="A64" s="3" t="s">
        <v>43</v>
      </c>
      <c r="B64" s="1">
        <v>4</v>
      </c>
    </row>
    <row r="65" spans="1:6" ht="15.75" customHeight="1" x14ac:dyDescent="0.25">
      <c r="A65" s="3" t="s">
        <v>45</v>
      </c>
      <c r="B65" s="3">
        <v>1</v>
      </c>
      <c r="C65" s="2">
        <v>1</v>
      </c>
      <c r="F65">
        <v>1</v>
      </c>
    </row>
    <row r="66" spans="1:6" ht="15.75" customHeight="1" x14ac:dyDescent="0.25">
      <c r="A66" s="3" t="s">
        <v>64</v>
      </c>
      <c r="B66">
        <v>1</v>
      </c>
      <c r="C66" s="2">
        <v>1</v>
      </c>
    </row>
    <row r="67" spans="1:6" ht="15.75" customHeight="1" x14ac:dyDescent="0.25">
      <c r="B67" s="25">
        <v>10</v>
      </c>
    </row>
    <row r="68" spans="1:6" ht="15.75" customHeight="1" x14ac:dyDescent="0.25">
      <c r="A68" s="1" t="s">
        <v>51</v>
      </c>
    </row>
    <row r="69" spans="1:6" ht="15.75" customHeight="1" x14ac:dyDescent="0.25">
      <c r="A69" s="4" t="s">
        <v>77</v>
      </c>
      <c r="C69" s="6">
        <v>7</v>
      </c>
      <c r="D69" s="6">
        <v>2</v>
      </c>
      <c r="F69">
        <v>4</v>
      </c>
    </row>
    <row r="70" spans="1:6" ht="15.75" customHeight="1" x14ac:dyDescent="0.25">
      <c r="A70" s="3" t="s">
        <v>50</v>
      </c>
      <c r="B70">
        <v>1</v>
      </c>
      <c r="D70" s="2">
        <v>1</v>
      </c>
    </row>
    <row r="71" spans="1:6" ht="15.75" customHeight="1" x14ac:dyDescent="0.25">
      <c r="A71" s="3" t="s">
        <v>61</v>
      </c>
      <c r="B71">
        <v>1</v>
      </c>
      <c r="C71" s="6">
        <v>4</v>
      </c>
      <c r="D71" s="6">
        <v>3</v>
      </c>
      <c r="E71">
        <v>2</v>
      </c>
    </row>
    <row r="72" spans="1:6" ht="15.75" customHeight="1" x14ac:dyDescent="0.25">
      <c r="A72" s="3" t="s">
        <v>68</v>
      </c>
      <c r="B72">
        <v>1</v>
      </c>
      <c r="C72" s="2">
        <v>1</v>
      </c>
      <c r="D72" s="2">
        <v>1</v>
      </c>
      <c r="E72">
        <v>1</v>
      </c>
      <c r="F72">
        <v>3</v>
      </c>
    </row>
    <row r="73" spans="1:6" ht="15.75" customHeight="1" x14ac:dyDescent="0.25">
      <c r="A73" s="3" t="s">
        <v>56</v>
      </c>
      <c r="B73" s="1">
        <v>5</v>
      </c>
      <c r="C73" s="6">
        <v>6</v>
      </c>
      <c r="D73" s="2">
        <v>1</v>
      </c>
    </row>
    <row r="74" spans="1:6" ht="15.75" customHeight="1" x14ac:dyDescent="0.25">
      <c r="B74" s="25">
        <v>7</v>
      </c>
      <c r="C74" s="28">
        <v>17</v>
      </c>
      <c r="D74" s="28">
        <v>6</v>
      </c>
    </row>
    <row r="75" spans="1:6" ht="15.75" customHeight="1" x14ac:dyDescent="0.25">
      <c r="A75" s="1" t="s">
        <v>59</v>
      </c>
    </row>
    <row r="76" spans="1:6" ht="15.75" customHeight="1" x14ac:dyDescent="0.25">
      <c r="A76" s="3" t="s">
        <v>58</v>
      </c>
      <c r="B76">
        <v>1</v>
      </c>
      <c r="E76">
        <v>1</v>
      </c>
      <c r="F76">
        <v>1</v>
      </c>
    </row>
    <row r="77" spans="1:6" ht="15.75" customHeight="1" x14ac:dyDescent="0.25">
      <c r="A77" s="3" t="s">
        <v>65</v>
      </c>
      <c r="B77">
        <v>1</v>
      </c>
      <c r="E77">
        <v>3</v>
      </c>
    </row>
    <row r="78" spans="1:6" ht="15.75" customHeight="1" x14ac:dyDescent="0.25">
      <c r="A78" s="3" t="s">
        <v>133</v>
      </c>
      <c r="B78">
        <v>1</v>
      </c>
    </row>
    <row r="79" spans="1:6" ht="15.75" customHeight="1" x14ac:dyDescent="0.25">
      <c r="B79" s="25">
        <v>3</v>
      </c>
    </row>
    <row r="80" spans="1:6" ht="15.75" customHeight="1" x14ac:dyDescent="0.25">
      <c r="A80" s="1" t="s">
        <v>30</v>
      </c>
    </row>
    <row r="81" spans="1:6" ht="15.75" customHeight="1" x14ac:dyDescent="0.25">
      <c r="A81" s="4" t="s">
        <v>72</v>
      </c>
      <c r="C81" s="6">
        <v>9</v>
      </c>
      <c r="D81" s="6">
        <v>8</v>
      </c>
      <c r="E81">
        <v>9</v>
      </c>
      <c r="F81" s="1">
        <v>9</v>
      </c>
    </row>
    <row r="82" spans="1:6" ht="15.75" customHeight="1" x14ac:dyDescent="0.25">
      <c r="A82" s="3" t="s">
        <v>29</v>
      </c>
      <c r="B82">
        <v>7</v>
      </c>
      <c r="C82" s="6">
        <v>9</v>
      </c>
      <c r="D82" s="6">
        <v>8</v>
      </c>
      <c r="E82">
        <v>9</v>
      </c>
      <c r="F82" s="1">
        <v>8</v>
      </c>
    </row>
    <row r="83" spans="1:6" ht="15.75" customHeight="1" x14ac:dyDescent="0.25">
      <c r="A83" s="3" t="s">
        <v>31</v>
      </c>
      <c r="B83">
        <v>6</v>
      </c>
      <c r="C83" s="6">
        <v>8</v>
      </c>
      <c r="D83" s="2">
        <v>7</v>
      </c>
      <c r="E83">
        <v>7</v>
      </c>
      <c r="F83">
        <v>7</v>
      </c>
    </row>
    <row r="84" spans="1:6" ht="15.75" customHeight="1" x14ac:dyDescent="0.25">
      <c r="A84" s="3" t="s">
        <v>54</v>
      </c>
      <c r="B84">
        <v>2</v>
      </c>
      <c r="C84" s="2">
        <v>7</v>
      </c>
      <c r="D84" s="6">
        <v>9</v>
      </c>
      <c r="E84">
        <v>8</v>
      </c>
      <c r="F84" s="1">
        <v>9</v>
      </c>
    </row>
    <row r="85" spans="1:6" ht="15.75" customHeight="1" x14ac:dyDescent="0.25">
      <c r="A85" s="2" t="s">
        <v>93</v>
      </c>
      <c r="B85" s="2"/>
      <c r="C85" s="3"/>
      <c r="D85" s="2">
        <v>6</v>
      </c>
    </row>
    <row r="86" spans="1:6" ht="15.75" customHeight="1" x14ac:dyDescent="0.25">
      <c r="B86" s="35">
        <v>15</v>
      </c>
      <c r="C86" s="36">
        <v>26</v>
      </c>
      <c r="D86" s="36">
        <v>25</v>
      </c>
      <c r="E86" s="40">
        <v>26</v>
      </c>
      <c r="F86" s="40">
        <v>26</v>
      </c>
    </row>
    <row r="87" spans="1:6" ht="15.75" customHeight="1" x14ac:dyDescent="0.25">
      <c r="A87" s="1" t="s">
        <v>48</v>
      </c>
    </row>
    <row r="88" spans="1:6" ht="15.75" customHeight="1" x14ac:dyDescent="0.25">
      <c r="A88" s="3" t="s">
        <v>47</v>
      </c>
      <c r="B88">
        <v>6</v>
      </c>
      <c r="D88" s="6">
        <v>5</v>
      </c>
      <c r="E88" s="1">
        <v>8</v>
      </c>
    </row>
    <row r="89" spans="1:6" ht="15.75" customHeight="1" x14ac:dyDescent="0.25">
      <c r="A89" s="3" t="s">
        <v>57</v>
      </c>
      <c r="B89">
        <v>4</v>
      </c>
      <c r="D89" s="6">
        <v>3</v>
      </c>
      <c r="E89" s="1"/>
    </row>
    <row r="90" spans="1:6" ht="15.75" customHeight="1" x14ac:dyDescent="0.25">
      <c r="A90" s="3" t="s">
        <v>63</v>
      </c>
      <c r="B90">
        <v>2</v>
      </c>
      <c r="D90" s="2">
        <v>1</v>
      </c>
      <c r="E90" s="1"/>
    </row>
    <row r="91" spans="1:6" ht="15.75" customHeight="1" x14ac:dyDescent="0.25">
      <c r="A91" s="2" t="s">
        <v>96</v>
      </c>
      <c r="B91" s="30"/>
      <c r="D91" s="6">
        <v>4</v>
      </c>
      <c r="E91" s="1">
        <v>7</v>
      </c>
    </row>
    <row r="92" spans="1:6" ht="15.75" customHeight="1" x14ac:dyDescent="0.25">
      <c r="A92" s="2" t="s">
        <v>98</v>
      </c>
      <c r="B92" s="30"/>
      <c r="D92" s="2">
        <v>1</v>
      </c>
      <c r="E92" s="1">
        <v>5</v>
      </c>
      <c r="F92">
        <v>5</v>
      </c>
    </row>
    <row r="93" spans="1:6" ht="15.75" customHeight="1" x14ac:dyDescent="0.25">
      <c r="B93" s="25">
        <v>12</v>
      </c>
      <c r="D93" s="28">
        <v>12</v>
      </c>
      <c r="E93" s="29">
        <v>20</v>
      </c>
    </row>
    <row r="94" spans="1:6" ht="15.75" customHeight="1" x14ac:dyDescent="0.25">
      <c r="A94" s="6" t="s">
        <v>75</v>
      </c>
    </row>
    <row r="95" spans="1:6" ht="15.75" customHeight="1" x14ac:dyDescent="0.25">
      <c r="A95" s="2" t="s">
        <v>74</v>
      </c>
      <c r="C95" s="2">
        <v>1</v>
      </c>
      <c r="D95" s="2">
        <v>1</v>
      </c>
    </row>
    <row r="96" spans="1:6" ht="15.75" customHeight="1" x14ac:dyDescent="0.25">
      <c r="A96" s="2" t="s">
        <v>79</v>
      </c>
      <c r="C96" s="6">
        <v>4</v>
      </c>
      <c r="D96" s="2">
        <v>1</v>
      </c>
      <c r="E96">
        <v>4</v>
      </c>
    </row>
    <row r="97" spans="1:6" ht="15.75" customHeight="1" x14ac:dyDescent="0.25">
      <c r="A97" s="2" t="s">
        <v>83</v>
      </c>
      <c r="C97" s="6">
        <v>2</v>
      </c>
      <c r="D97" s="2">
        <v>1</v>
      </c>
      <c r="F97">
        <v>3</v>
      </c>
    </row>
    <row r="98" spans="1:6" ht="15.75" customHeight="1" x14ac:dyDescent="0.25">
      <c r="A98" s="2" t="s">
        <v>84</v>
      </c>
      <c r="C98" s="2">
        <v>1</v>
      </c>
    </row>
    <row r="99" spans="1:6" ht="15.75" customHeight="1" x14ac:dyDescent="0.25">
      <c r="A99" s="2" t="s">
        <v>85</v>
      </c>
      <c r="C99" s="2">
        <v>1</v>
      </c>
    </row>
    <row r="100" spans="1:6" ht="15.75" customHeight="1" x14ac:dyDescent="0.25">
      <c r="C100" s="28">
        <v>7</v>
      </c>
      <c r="D100" s="28">
        <v>3</v>
      </c>
    </row>
    <row r="101" spans="1:6" ht="15.75" customHeight="1" x14ac:dyDescent="0.25">
      <c r="A101" s="6" t="s">
        <v>71</v>
      </c>
    </row>
    <row r="102" spans="1:6" ht="15.75" customHeight="1" x14ac:dyDescent="0.25">
      <c r="A102" s="2" t="s">
        <v>80</v>
      </c>
      <c r="C102" s="2">
        <v>1</v>
      </c>
    </row>
    <row r="103" spans="1:6" ht="15.75" customHeight="1" x14ac:dyDescent="0.25">
      <c r="A103" s="2" t="s">
        <v>70</v>
      </c>
      <c r="C103" s="6">
        <v>9</v>
      </c>
      <c r="D103" s="2">
        <v>9</v>
      </c>
      <c r="E103">
        <v>7</v>
      </c>
    </row>
    <row r="104" spans="1:6" ht="15.75" customHeight="1" x14ac:dyDescent="0.25">
      <c r="A104" s="2" t="s">
        <v>82</v>
      </c>
      <c r="C104" s="2">
        <v>1</v>
      </c>
    </row>
    <row r="105" spans="1:6" ht="15.75" customHeight="1" x14ac:dyDescent="0.25">
      <c r="A105" s="2" t="s">
        <v>76</v>
      </c>
      <c r="C105" s="2">
        <v>1</v>
      </c>
      <c r="E105">
        <v>1</v>
      </c>
    </row>
    <row r="106" spans="1:6" ht="15.75" customHeight="1" x14ac:dyDescent="0.25">
      <c r="C106" s="28">
        <v>11</v>
      </c>
    </row>
    <row r="107" spans="1:6" ht="15" customHeight="1" x14ac:dyDescent="0.25"/>
    <row r="108" spans="1:6" ht="15" customHeight="1" x14ac:dyDescent="0.25">
      <c r="A108" s="1" t="s">
        <v>105</v>
      </c>
      <c r="B108" s="31"/>
    </row>
    <row r="109" spans="1:6" ht="15" customHeight="1" x14ac:dyDescent="0.25">
      <c r="A109" s="31" t="s">
        <v>104</v>
      </c>
      <c r="B109" s="31">
        <v>220777</v>
      </c>
      <c r="E109" s="1">
        <v>6</v>
      </c>
      <c r="F109">
        <v>6</v>
      </c>
    </row>
    <row r="110" spans="1:6" ht="15" customHeight="1" x14ac:dyDescent="0.25">
      <c r="A110" s="32" t="s">
        <v>107</v>
      </c>
      <c r="B110" s="33">
        <v>40579</v>
      </c>
      <c r="E110" s="1">
        <v>1</v>
      </c>
      <c r="F110">
        <v>2</v>
      </c>
    </row>
    <row r="111" spans="1:6" ht="15" customHeight="1" x14ac:dyDescent="0.25">
      <c r="A111" s="32" t="s">
        <v>108</v>
      </c>
      <c r="B111" s="31">
        <v>200681</v>
      </c>
      <c r="E111" s="1">
        <v>1</v>
      </c>
    </row>
    <row r="112" spans="1:6" ht="15" customHeight="1" x14ac:dyDescent="0.25">
      <c r="E112" s="29">
        <v>8</v>
      </c>
    </row>
  </sheetData>
  <sortState ref="A2:G16">
    <sortCondition descending="1" ref="G2:G16"/>
  </sortState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okt 17 heild</vt:lpstr>
      <vt:lpstr>nov 17 heild</vt:lpstr>
      <vt:lpstr>Jan 18 heild</vt:lpstr>
      <vt:lpstr>Feb 18 heild</vt:lpstr>
      <vt:lpstr> Mars 18 heild</vt:lpstr>
      <vt:lpstr>Stigakeppni</vt:lpstr>
      <vt:lpstr>Stigakeppni aldursflokkar</vt:lpstr>
      <vt:lpstr>Liðakeppni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Rannveig Oddsdóttir</dc:creator>
  <cp:lastModifiedBy>Rannveig Oddsdóttir</cp:lastModifiedBy>
  <cp:revision>0</cp:revision>
  <dcterms:created xsi:type="dcterms:W3CDTF">2018-02-01T21:31:36Z</dcterms:created>
  <dcterms:modified xsi:type="dcterms:W3CDTF">2018-03-23T08:13:12Z</dcterms:modified>
</cp:coreProperties>
</file>