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tandi\Documents\Hlaup\Vetrarhlaup\2016-2017\"/>
    </mc:Choice>
  </mc:AlternateContent>
  <bookViews>
    <workbookView xWindow="0" yWindow="0" windowWidth="15345" windowHeight="6795" activeTab="4"/>
  </bookViews>
  <sheets>
    <sheet name="Október_2016" sheetId="2" r:id="rId1"/>
    <sheet name="Nóvember_2016" sheetId="6" r:id="rId2"/>
    <sheet name="Janúar_2017" sheetId="7" r:id="rId3"/>
    <sheet name="Febrúar_2017" sheetId="8" r:id="rId4"/>
    <sheet name="Mars_2017" sheetId="9" r:id="rId5"/>
    <sheet name="Stigakeppni" sheetId="1" r:id="rId6"/>
    <sheet name="Stigakeppni aldursflokkar" sheetId="3" r:id="rId7"/>
    <sheet name="Liðakeppni" sheetId="5" r:id="rId8"/>
    <sheet name="Heildarlisti" sheetId="4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5" l="1"/>
  <c r="F41" i="5"/>
  <c r="F33" i="5"/>
  <c r="F25" i="5"/>
  <c r="H51" i="1"/>
  <c r="G9" i="5" l="1"/>
  <c r="E63" i="5"/>
  <c r="I23" i="3"/>
  <c r="I28" i="3"/>
  <c r="I33" i="3"/>
  <c r="I53" i="3"/>
  <c r="I59" i="3"/>
  <c r="I40" i="3"/>
  <c r="I7" i="3"/>
  <c r="H49" i="1"/>
  <c r="H53" i="1"/>
  <c r="O41" i="1"/>
  <c r="H18" i="1"/>
  <c r="H27" i="1"/>
  <c r="H28" i="1"/>
  <c r="H29" i="1"/>
  <c r="G2" i="5" l="1"/>
  <c r="G3" i="5"/>
  <c r="G4" i="5"/>
  <c r="G7" i="5"/>
  <c r="G6" i="5"/>
  <c r="G8" i="5"/>
  <c r="G5" i="5"/>
  <c r="D33" i="5"/>
  <c r="D25" i="5"/>
  <c r="I46" i="3"/>
  <c r="I56" i="3"/>
  <c r="I13" i="3"/>
  <c r="I24" i="3"/>
  <c r="I4" i="3"/>
  <c r="I6" i="3"/>
  <c r="I3" i="3"/>
  <c r="H35" i="1"/>
  <c r="H46" i="1"/>
  <c r="H7" i="1"/>
  <c r="H4" i="1"/>
  <c r="H15" i="1"/>
  <c r="H8" i="1"/>
  <c r="H19" i="1"/>
  <c r="B56" i="5" l="1"/>
  <c r="B49" i="5" l="1"/>
  <c r="C49" i="5"/>
  <c r="C25" i="5"/>
  <c r="I2" i="3"/>
  <c r="I5" i="3"/>
  <c r="I15" i="3"/>
  <c r="I12" i="3"/>
  <c r="I11" i="3"/>
  <c r="I14" i="3"/>
  <c r="I21" i="3"/>
  <c r="I22" i="3"/>
  <c r="I16" i="3"/>
  <c r="I20" i="3"/>
  <c r="I19" i="3"/>
  <c r="I27" i="3"/>
  <c r="I25" i="3"/>
  <c r="I30" i="3"/>
  <c r="I31" i="3"/>
  <c r="I17" i="3"/>
  <c r="I18" i="3"/>
  <c r="I32" i="3"/>
  <c r="I29" i="3"/>
  <c r="I26" i="3"/>
  <c r="I39" i="3"/>
  <c r="I38" i="3"/>
  <c r="I37" i="3"/>
  <c r="I41" i="3"/>
  <c r="I44" i="3"/>
  <c r="I45" i="3"/>
  <c r="I47" i="3"/>
  <c r="I54" i="3"/>
  <c r="I48" i="3"/>
  <c r="I49" i="3"/>
  <c r="I52" i="3"/>
  <c r="I50" i="3"/>
  <c r="I51" i="3"/>
  <c r="I55" i="3"/>
  <c r="I58" i="3"/>
  <c r="I57" i="3"/>
  <c r="H33" i="1"/>
  <c r="H34" i="1"/>
  <c r="H43" i="1"/>
  <c r="H36" i="1"/>
  <c r="H47" i="1"/>
  <c r="H37" i="1"/>
  <c r="H40" i="1"/>
  <c r="H42" i="1"/>
  <c r="H50" i="1"/>
  <c r="H41" i="1"/>
  <c r="H38" i="1"/>
  <c r="H54" i="1"/>
  <c r="H39" i="1"/>
  <c r="H45" i="1"/>
  <c r="H48" i="1"/>
  <c r="H52" i="1"/>
  <c r="H2" i="1"/>
  <c r="H6" i="1"/>
  <c r="H13" i="1"/>
  <c r="H3" i="1"/>
  <c r="H5" i="1"/>
  <c r="H9" i="1"/>
  <c r="H14" i="1"/>
  <c r="H20" i="1"/>
  <c r="H11" i="1"/>
  <c r="H17" i="1"/>
  <c r="H16" i="1"/>
  <c r="H23" i="1"/>
  <c r="H21" i="1"/>
  <c r="H26" i="1"/>
  <c r="H24" i="1"/>
  <c r="H10" i="1"/>
  <c r="H12" i="1"/>
  <c r="H25" i="1"/>
  <c r="H22" i="1"/>
  <c r="H44" i="1"/>
</calcChain>
</file>

<file path=xl/sharedStrings.xml><?xml version="1.0" encoding="utf-8"?>
<sst xmlns="http://schemas.openxmlformats.org/spreadsheetml/2006/main" count="686" uniqueCount="104">
  <si>
    <t>Guðmundur Ingvi Jónsson</t>
  </si>
  <si>
    <t>Sigurlaug Níelsdóttir</t>
  </si>
  <si>
    <t>Ingbjörg Jonsdóttir</t>
  </si>
  <si>
    <t>Valdís Ösp Jónsdóttir</t>
  </si>
  <si>
    <t>Bogmennirnir</t>
  </si>
  <si>
    <t>Sigfríð Einardsdóttir</t>
  </si>
  <si>
    <t>Rakel Káradóttir</t>
  </si>
  <si>
    <t>Halldór Brynjarsson</t>
  </si>
  <si>
    <t>Halldór Arinbjarnarson</t>
  </si>
  <si>
    <t>Aðalsteinn Svan Hjelm</t>
  </si>
  <si>
    <t>Anton Brynjarsson</t>
  </si>
  <si>
    <t>Leo Broers</t>
  </si>
  <si>
    <t>Sonja Sif Jóhannsdóttir</t>
  </si>
  <si>
    <t>Gísli Einar Árnason</t>
  </si>
  <si>
    <t>Egill Bjarni Gíslason</t>
  </si>
  <si>
    <t>Örvar Sigurgeirsson</t>
  </si>
  <si>
    <t>Naflausa liðið</t>
  </si>
  <si>
    <t>Jónína Sveinbjörnsdóttir</t>
  </si>
  <si>
    <t>Skjaldbökurnar</t>
  </si>
  <si>
    <t>Kristín Halldórsdóttir</t>
  </si>
  <si>
    <t>Jón Hlynur Sigurðsson</t>
  </si>
  <si>
    <t>Þröstur Már Pálmason</t>
  </si>
  <si>
    <t>Ármann Ingólfsson</t>
  </si>
  <si>
    <t>Ragnhildur Jónsdóttir</t>
  </si>
  <si>
    <t>Valur Sæmundsson</t>
  </si>
  <si>
    <t>Arna Alfreðsdóttir</t>
  </si>
  <si>
    <t>Sigríður Björg Einarsdóttir</t>
  </si>
  <si>
    <t>Nafnlausa liðið</t>
  </si>
  <si>
    <t>Sigurborg Bjarnadóttir</t>
  </si>
  <si>
    <t>Rakel</t>
  </si>
  <si>
    <t>Björn Gíslason</t>
  </si>
  <si>
    <t>Nafn</t>
  </si>
  <si>
    <t>Kennitala</t>
  </si>
  <si>
    <t>tími</t>
  </si>
  <si>
    <t>Lið</t>
  </si>
  <si>
    <t>0905753179</t>
  </si>
  <si>
    <t>0607755679</t>
  </si>
  <si>
    <t>0502012010</t>
  </si>
  <si>
    <t>0504715869</t>
  </si>
  <si>
    <t>0407593799</t>
  </si>
  <si>
    <t>0302684669</t>
  </si>
  <si>
    <t>0808755179</t>
  </si>
  <si>
    <t>Erwin van der Werve</t>
  </si>
  <si>
    <t>Enga minnimáttarkennd</t>
  </si>
  <si>
    <t>okt</t>
  </si>
  <si>
    <t>Karlar 39 ára og yngri</t>
  </si>
  <si>
    <t>Karlar 40 ára og eldri</t>
  </si>
  <si>
    <t>Konur 39 ára og yngri</t>
  </si>
  <si>
    <t>Konur 40 ára og eldri</t>
  </si>
  <si>
    <t>Ingbjörg Jónsdóttir</t>
  </si>
  <si>
    <t>Konur</t>
  </si>
  <si>
    <t>Karlar</t>
  </si>
  <si>
    <t>Sigrún Helga Snæbjörnsdóttir</t>
  </si>
  <si>
    <t>Hermann Gunnar Jónsson</t>
  </si>
  <si>
    <t>Gunnar Kristinn Jóhannsson</t>
  </si>
  <si>
    <t>Hildigunnur Svavarsdóttir</t>
  </si>
  <si>
    <t>Dan Brynjarsson</t>
  </si>
  <si>
    <t>Finnur Dagsson</t>
  </si>
  <si>
    <t>Hafdís Inga Haraldsdóttir</t>
  </si>
  <si>
    <t>Sigrún María Bjarnadóttir</t>
  </si>
  <si>
    <t>0212622429</t>
  </si>
  <si>
    <t>0810753019</t>
  </si>
  <si>
    <t>Rakel Björk Káradóttir</t>
  </si>
  <si>
    <t>nóv</t>
  </si>
  <si>
    <t>jan</t>
  </si>
  <si>
    <t>feb</t>
  </si>
  <si>
    <t>mars</t>
  </si>
  <si>
    <t>Alls</t>
  </si>
  <si>
    <t>Hörkutól</t>
  </si>
  <si>
    <t>Anton Örn Brynjarsson</t>
  </si>
  <si>
    <t>Vonlausir</t>
  </si>
  <si>
    <t>Guðrún Nýbjörg Svanbjörnsdóttir</t>
  </si>
  <si>
    <t>Utanfélagsmenn</t>
  </si>
  <si>
    <t>Elín Sif Sigurjónsdóttir</t>
  </si>
  <si>
    <t>Lögmannshlíðarhringur 8 km</t>
  </si>
  <si>
    <t>Krossaneshringur 7,3 km</t>
  </si>
  <si>
    <t>Hlynur Aðalsteinsson</t>
  </si>
  <si>
    <t>Snæþór Aðalsteinsson</t>
  </si>
  <si>
    <t>Ottó Fernando Tulinius</t>
  </si>
  <si>
    <t>Jónína Steinbjörnsdóttir</t>
  </si>
  <si>
    <t>Sigfríð Einarsdóttir</t>
  </si>
  <si>
    <t>Guðlaugur Aðalsteinsson</t>
  </si>
  <si>
    <t>Bryndís María Davíðsdóttir</t>
  </si>
  <si>
    <t>1301744939</t>
  </si>
  <si>
    <t>Ath. Nafnlausa liðið?</t>
  </si>
  <si>
    <t>Háskólahringur 6,5 km</t>
  </si>
  <si>
    <t>Gunnar Atli Fríðuson</t>
  </si>
  <si>
    <t>0205652929</t>
  </si>
  <si>
    <t>Borgarbraut og Bykobrekka 8 km</t>
  </si>
  <si>
    <t>Guðmundur Bjarnason</t>
  </si>
  <si>
    <t>2004643039</t>
  </si>
  <si>
    <t>Sunna Hlín Jóhannsesdóttir</t>
  </si>
  <si>
    <t>1112774949</t>
  </si>
  <si>
    <t>2403695759</t>
  </si>
  <si>
    <t>Flandri</t>
  </si>
  <si>
    <t>Hjörvar Kristjánsson</t>
  </si>
  <si>
    <t>Jenný Valdimarsdóttir</t>
  </si>
  <si>
    <t>Guðrún Gísladóttir</t>
  </si>
  <si>
    <t>Þríþraut</t>
  </si>
  <si>
    <t>Gunnar Viðar Gunnarsson</t>
  </si>
  <si>
    <t>Grétar Ásgeirsson</t>
  </si>
  <si>
    <t>Öfugur og styttur Gamlárshringur 8,6 km</t>
  </si>
  <si>
    <t>Rósa Karlsdóttir</t>
  </si>
  <si>
    <t>Rósa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</si>
</sst>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2" borderId="0" xfId="0" applyFont="1" applyFill="1"/>
    <xf numFmtId="0" fontId="0" fillId="2" borderId="0" xfId="0" applyFill="1"/>
    <xf numFmtId="0" fontId="0" fillId="0" borderId="0" xfId="0" applyFill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K7" sqref="K7"/>
    </sheetView>
  </sheetViews>
  <sheetFormatPr defaultRowHeight="15" x14ac:dyDescent="0.25"/>
  <cols>
    <col min="2" max="2" width="23.7109375" customWidth="1"/>
    <col min="3" max="3" width="19" customWidth="1"/>
    <col min="4" max="4" width="16.5703125" customWidth="1"/>
  </cols>
  <sheetData>
    <row r="1" spans="1:4" ht="23.25" x14ac:dyDescent="0.35">
      <c r="B1" s="11" t="s">
        <v>74</v>
      </c>
    </row>
    <row r="2" spans="1:4" s="3" customFormat="1" x14ac:dyDescent="0.25">
      <c r="A2" s="3" t="s">
        <v>33</v>
      </c>
      <c r="B2" s="3" t="s">
        <v>31</v>
      </c>
      <c r="C2" s="3" t="s">
        <v>32</v>
      </c>
      <c r="D2" s="3" t="s">
        <v>34</v>
      </c>
    </row>
    <row r="3" spans="1:4" x14ac:dyDescent="0.25">
      <c r="A3" s="2">
        <v>2.2951388888888886E-2</v>
      </c>
      <c r="B3" t="s">
        <v>14</v>
      </c>
      <c r="C3" s="1" t="s">
        <v>37</v>
      </c>
      <c r="D3" t="s">
        <v>16</v>
      </c>
    </row>
    <row r="4" spans="1:4" x14ac:dyDescent="0.25">
      <c r="A4" s="2">
        <v>2.326388888888889E-2</v>
      </c>
      <c r="B4" t="s">
        <v>13</v>
      </c>
      <c r="C4" s="1">
        <v>2304744009</v>
      </c>
    </row>
    <row r="5" spans="1:4" x14ac:dyDescent="0.25">
      <c r="A5" s="2">
        <v>2.361111111111111E-2</v>
      </c>
      <c r="B5" t="s">
        <v>0</v>
      </c>
      <c r="C5" s="1">
        <v>1008852719</v>
      </c>
    </row>
    <row r="6" spans="1:4" x14ac:dyDescent="0.25">
      <c r="A6" s="2">
        <v>2.5046296296296299E-2</v>
      </c>
      <c r="B6" t="s">
        <v>42</v>
      </c>
      <c r="C6" s="1">
        <v>2501742419</v>
      </c>
      <c r="D6" t="s">
        <v>70</v>
      </c>
    </row>
    <row r="7" spans="1:4" x14ac:dyDescent="0.25">
      <c r="A7" s="2">
        <v>2.5277777777777777E-2</v>
      </c>
      <c r="B7" t="s">
        <v>7</v>
      </c>
      <c r="C7" s="1">
        <v>1008594249</v>
      </c>
      <c r="D7" t="s">
        <v>70</v>
      </c>
    </row>
    <row r="8" spans="1:4" x14ac:dyDescent="0.25">
      <c r="A8" s="2">
        <v>2.5486111111111112E-2</v>
      </c>
      <c r="B8" t="s">
        <v>9</v>
      </c>
      <c r="C8" s="1">
        <v>2309764309</v>
      </c>
      <c r="D8" t="s">
        <v>72</v>
      </c>
    </row>
    <row r="9" spans="1:4" x14ac:dyDescent="0.25">
      <c r="A9" s="2">
        <v>2.5567129629629634E-2</v>
      </c>
      <c r="B9" t="s">
        <v>8</v>
      </c>
      <c r="C9" s="1">
        <v>1802653849</v>
      </c>
      <c r="D9" t="s">
        <v>72</v>
      </c>
    </row>
    <row r="10" spans="1:4" x14ac:dyDescent="0.25">
      <c r="A10" s="2">
        <v>2.5891203703703704E-2</v>
      </c>
      <c r="B10" t="s">
        <v>12</v>
      </c>
      <c r="C10" s="1" t="s">
        <v>36</v>
      </c>
      <c r="D10" t="s">
        <v>16</v>
      </c>
    </row>
    <row r="11" spans="1:4" x14ac:dyDescent="0.25">
      <c r="A11" s="2">
        <v>2.6631944444444444E-2</v>
      </c>
      <c r="B11" t="s">
        <v>21</v>
      </c>
      <c r="C11" s="1">
        <v>1411724259</v>
      </c>
    </row>
    <row r="12" spans="1:4" x14ac:dyDescent="0.25">
      <c r="A12" s="2">
        <v>2.6689814814814816E-2</v>
      </c>
      <c r="B12" t="s">
        <v>15</v>
      </c>
      <c r="C12" s="1" t="s">
        <v>38</v>
      </c>
      <c r="D12" t="s">
        <v>16</v>
      </c>
    </row>
    <row r="13" spans="1:4" x14ac:dyDescent="0.25">
      <c r="A13" s="2">
        <v>2.8472222222222222E-2</v>
      </c>
      <c r="B13" t="s">
        <v>26</v>
      </c>
      <c r="C13" s="1">
        <v>1402664269</v>
      </c>
      <c r="D13" t="s">
        <v>27</v>
      </c>
    </row>
    <row r="14" spans="1:4" x14ac:dyDescent="0.25">
      <c r="A14" s="2">
        <v>2.8483796296296295E-2</v>
      </c>
      <c r="B14" t="s">
        <v>11</v>
      </c>
      <c r="C14" s="1" t="s">
        <v>35</v>
      </c>
      <c r="D14" t="s">
        <v>72</v>
      </c>
    </row>
    <row r="15" spans="1:4" x14ac:dyDescent="0.25">
      <c r="A15" s="2">
        <v>2.8576388888888887E-2</v>
      </c>
      <c r="B15" t="s">
        <v>10</v>
      </c>
      <c r="C15" s="1">
        <v>2705597199</v>
      </c>
      <c r="D15" t="s">
        <v>68</v>
      </c>
    </row>
    <row r="16" spans="1:4" x14ac:dyDescent="0.25">
      <c r="A16" s="2">
        <v>2.9976851851851852E-2</v>
      </c>
      <c r="B16" t="s">
        <v>30</v>
      </c>
      <c r="C16" s="1" t="s">
        <v>41</v>
      </c>
      <c r="D16" t="s">
        <v>70</v>
      </c>
    </row>
    <row r="17" spans="1:4" x14ac:dyDescent="0.25">
      <c r="A17" s="2">
        <v>3.1539351851851853E-2</v>
      </c>
      <c r="B17" t="s">
        <v>20</v>
      </c>
      <c r="C17" s="1">
        <v>2409582959</v>
      </c>
      <c r="D17" t="s">
        <v>18</v>
      </c>
    </row>
    <row r="18" spans="1:4" x14ac:dyDescent="0.25">
      <c r="A18" s="2">
        <v>3.2511574074074075E-2</v>
      </c>
      <c r="B18" t="s">
        <v>1</v>
      </c>
      <c r="C18" s="1">
        <v>1604794699</v>
      </c>
      <c r="D18" t="s">
        <v>4</v>
      </c>
    </row>
    <row r="19" spans="1:4" x14ac:dyDescent="0.25">
      <c r="A19" s="2">
        <v>3.2546296296296295E-2</v>
      </c>
      <c r="B19" t="s">
        <v>49</v>
      </c>
      <c r="C19" s="1">
        <v>1312605989</v>
      </c>
      <c r="D19" t="s">
        <v>4</v>
      </c>
    </row>
    <row r="20" spans="1:4" x14ac:dyDescent="0.25">
      <c r="A20" s="2">
        <v>3.2546296296296295E-2</v>
      </c>
      <c r="B20" t="s">
        <v>25</v>
      </c>
      <c r="C20" s="1">
        <v>2505624549</v>
      </c>
      <c r="D20" t="s">
        <v>18</v>
      </c>
    </row>
    <row r="21" spans="1:4" x14ac:dyDescent="0.25">
      <c r="A21" s="2">
        <v>3.3171296296296296E-2</v>
      </c>
      <c r="B21" t="s">
        <v>19</v>
      </c>
      <c r="C21" s="1">
        <v>1204664109</v>
      </c>
      <c r="D21" t="s">
        <v>4</v>
      </c>
    </row>
    <row r="22" spans="1:4" x14ac:dyDescent="0.25">
      <c r="A22" s="2">
        <v>3.363425925925926E-2</v>
      </c>
      <c r="B22" t="s">
        <v>5</v>
      </c>
      <c r="C22" s="1">
        <v>2811765879</v>
      </c>
      <c r="D22" t="s">
        <v>4</v>
      </c>
    </row>
    <row r="23" spans="1:4" x14ac:dyDescent="0.25">
      <c r="A23" s="2">
        <v>3.3657407407407407E-2</v>
      </c>
      <c r="B23" t="s">
        <v>23</v>
      </c>
      <c r="C23" s="1">
        <v>1703663609</v>
      </c>
      <c r="D23" t="s">
        <v>43</v>
      </c>
    </row>
    <row r="24" spans="1:4" x14ac:dyDescent="0.25">
      <c r="A24" s="2">
        <v>3.4305555555555554E-2</v>
      </c>
      <c r="B24" t="s">
        <v>24</v>
      </c>
      <c r="C24" s="1" t="s">
        <v>40</v>
      </c>
      <c r="D24" t="s">
        <v>70</v>
      </c>
    </row>
    <row r="25" spans="1:4" x14ac:dyDescent="0.25">
      <c r="A25" s="2">
        <v>3.4826388888888886E-2</v>
      </c>
      <c r="B25" t="s">
        <v>3</v>
      </c>
      <c r="C25" s="1">
        <v>2311853059</v>
      </c>
      <c r="D25" t="s">
        <v>4</v>
      </c>
    </row>
    <row r="26" spans="1:4" x14ac:dyDescent="0.25">
      <c r="A26" s="2">
        <v>3.5370370370370365E-2</v>
      </c>
      <c r="B26" t="s">
        <v>17</v>
      </c>
      <c r="C26" s="1" t="s">
        <v>39</v>
      </c>
      <c r="D26" t="s">
        <v>18</v>
      </c>
    </row>
    <row r="27" spans="1:4" x14ac:dyDescent="0.25">
      <c r="A27" s="2">
        <v>3.8437499999999999E-2</v>
      </c>
      <c r="B27" t="s">
        <v>62</v>
      </c>
      <c r="C27" s="1">
        <v>1911805189</v>
      </c>
      <c r="D27" t="s">
        <v>43</v>
      </c>
    </row>
    <row r="28" spans="1:4" x14ac:dyDescent="0.25">
      <c r="A28" s="2">
        <v>3.861111111111111E-2</v>
      </c>
      <c r="B28" t="s">
        <v>28</v>
      </c>
      <c r="C28" s="1">
        <v>2002806529</v>
      </c>
      <c r="D28" t="s">
        <v>43</v>
      </c>
    </row>
    <row r="29" spans="1:4" x14ac:dyDescent="0.25">
      <c r="A29" s="2">
        <v>4.0879629629629634E-2</v>
      </c>
      <c r="B29" t="s">
        <v>22</v>
      </c>
      <c r="C29" s="1">
        <v>2809642559</v>
      </c>
    </row>
  </sheetData>
  <sortState ref="A3:G28">
    <sortCondition ref="A3:A2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E1" sqref="E1:F1048576"/>
    </sheetView>
  </sheetViews>
  <sheetFormatPr defaultRowHeight="15" x14ac:dyDescent="0.25"/>
  <cols>
    <col min="2" max="2" width="26.5703125" customWidth="1"/>
    <col min="3" max="3" width="19" style="5" customWidth="1"/>
    <col min="4" max="4" width="16.5703125" style="5" customWidth="1"/>
  </cols>
  <sheetData>
    <row r="1" spans="1:4" ht="21" x14ac:dyDescent="0.35">
      <c r="B1" s="10" t="s">
        <v>75</v>
      </c>
    </row>
    <row r="2" spans="1:4" s="3" customFormat="1" x14ac:dyDescent="0.25">
      <c r="A2" s="3" t="s">
        <v>33</v>
      </c>
      <c r="B2" s="3" t="s">
        <v>31</v>
      </c>
      <c r="C2" s="4" t="s">
        <v>32</v>
      </c>
      <c r="D2" s="4" t="s">
        <v>34</v>
      </c>
    </row>
    <row r="3" spans="1:4" x14ac:dyDescent="0.25">
      <c r="A3" s="2">
        <v>1.9525462962962963E-2</v>
      </c>
      <c r="B3" t="s">
        <v>14</v>
      </c>
      <c r="C3" s="6" t="s">
        <v>37</v>
      </c>
      <c r="D3" s="5" t="s">
        <v>16</v>
      </c>
    </row>
    <row r="4" spans="1:4" x14ac:dyDescent="0.25">
      <c r="A4" s="2">
        <v>1.982638888888889E-2</v>
      </c>
      <c r="B4" t="s">
        <v>13</v>
      </c>
      <c r="C4" s="6">
        <v>2304744009</v>
      </c>
    </row>
    <row r="5" spans="1:4" x14ac:dyDescent="0.25">
      <c r="A5" s="2">
        <v>2.1203703703703707E-2</v>
      </c>
      <c r="B5" t="s">
        <v>57</v>
      </c>
      <c r="C5" s="5">
        <v>2005675019</v>
      </c>
      <c r="D5" s="5" t="s">
        <v>72</v>
      </c>
    </row>
    <row r="6" spans="1:4" x14ac:dyDescent="0.25">
      <c r="A6" s="2">
        <v>2.1585648148148145E-2</v>
      </c>
      <c r="B6" t="s">
        <v>42</v>
      </c>
      <c r="C6" s="6">
        <v>2501742419</v>
      </c>
      <c r="D6" s="5" t="s">
        <v>70</v>
      </c>
    </row>
    <row r="7" spans="1:4" x14ac:dyDescent="0.25">
      <c r="A7" s="2">
        <v>2.1990740740740741E-2</v>
      </c>
      <c r="B7" t="s">
        <v>9</v>
      </c>
      <c r="C7" s="6">
        <v>2309764309</v>
      </c>
      <c r="D7" s="5" t="s">
        <v>72</v>
      </c>
    </row>
    <row r="8" spans="1:4" x14ac:dyDescent="0.25">
      <c r="A8" s="2">
        <v>2.2094907407407407E-2</v>
      </c>
      <c r="B8" t="s">
        <v>7</v>
      </c>
      <c r="C8" s="6">
        <v>1008594249</v>
      </c>
      <c r="D8" s="5" t="s">
        <v>70</v>
      </c>
    </row>
    <row r="9" spans="1:4" x14ac:dyDescent="0.25">
      <c r="A9" s="2">
        <v>2.2951388888888886E-2</v>
      </c>
      <c r="B9" t="s">
        <v>8</v>
      </c>
      <c r="C9" s="6">
        <v>1802653849</v>
      </c>
      <c r="D9" s="5" t="s">
        <v>72</v>
      </c>
    </row>
    <row r="10" spans="1:4" x14ac:dyDescent="0.25">
      <c r="A10" s="2">
        <v>2.3055555555555555E-2</v>
      </c>
      <c r="B10" t="s">
        <v>15</v>
      </c>
      <c r="C10" s="6" t="s">
        <v>38</v>
      </c>
      <c r="D10" s="5" t="s">
        <v>27</v>
      </c>
    </row>
    <row r="11" spans="1:4" x14ac:dyDescent="0.25">
      <c r="A11" s="2">
        <v>2.3321759259259261E-2</v>
      </c>
      <c r="B11" t="s">
        <v>12</v>
      </c>
      <c r="C11" s="6" t="s">
        <v>36</v>
      </c>
      <c r="D11" s="5" t="s">
        <v>16</v>
      </c>
    </row>
    <row r="12" spans="1:4" x14ac:dyDescent="0.25">
      <c r="A12" s="2">
        <v>2.4212962962962964E-2</v>
      </c>
      <c r="B12" t="s">
        <v>11</v>
      </c>
      <c r="C12" s="6" t="s">
        <v>35</v>
      </c>
      <c r="D12" s="5" t="s">
        <v>72</v>
      </c>
    </row>
    <row r="13" spans="1:4" x14ac:dyDescent="0.25">
      <c r="A13" s="2">
        <v>2.4409722222222222E-2</v>
      </c>
      <c r="B13" t="s">
        <v>54</v>
      </c>
      <c r="C13" s="6" t="s">
        <v>60</v>
      </c>
      <c r="D13" s="5" t="s">
        <v>68</v>
      </c>
    </row>
    <row r="14" spans="1:4" x14ac:dyDescent="0.25">
      <c r="A14" s="2">
        <v>2.4456018518518519E-2</v>
      </c>
      <c r="B14" t="s">
        <v>53</v>
      </c>
      <c r="C14" s="5">
        <v>1909684219</v>
      </c>
    </row>
    <row r="15" spans="1:4" x14ac:dyDescent="0.25">
      <c r="A15" s="2">
        <v>2.4502314814814814E-2</v>
      </c>
      <c r="B15" t="s">
        <v>10</v>
      </c>
      <c r="C15" s="6">
        <v>2705597199</v>
      </c>
      <c r="D15" s="5" t="s">
        <v>68</v>
      </c>
    </row>
    <row r="16" spans="1:4" x14ac:dyDescent="0.25">
      <c r="A16" s="2">
        <v>2.5439814814814814E-2</v>
      </c>
      <c r="B16" t="s">
        <v>26</v>
      </c>
      <c r="C16" s="6">
        <v>1402664269</v>
      </c>
      <c r="D16" s="5" t="s">
        <v>27</v>
      </c>
    </row>
    <row r="17" spans="1:4" x14ac:dyDescent="0.25">
      <c r="A17" s="2">
        <v>2.5925925925925925E-2</v>
      </c>
      <c r="B17" t="s">
        <v>30</v>
      </c>
      <c r="C17" s="6" t="s">
        <v>41</v>
      </c>
      <c r="D17" s="5" t="s">
        <v>70</v>
      </c>
    </row>
    <row r="18" spans="1:4" x14ac:dyDescent="0.25">
      <c r="A18" s="2">
        <v>2.631944444444444E-2</v>
      </c>
      <c r="B18" t="s">
        <v>59</v>
      </c>
      <c r="C18" s="6" t="s">
        <v>61</v>
      </c>
      <c r="D18" s="5" t="s">
        <v>68</v>
      </c>
    </row>
    <row r="19" spans="1:4" x14ac:dyDescent="0.25">
      <c r="A19" s="2">
        <v>2.6805555555555555E-2</v>
      </c>
      <c r="B19" t="s">
        <v>55</v>
      </c>
      <c r="C19" s="5">
        <v>2111673279</v>
      </c>
      <c r="D19" s="5" t="s">
        <v>68</v>
      </c>
    </row>
    <row r="20" spans="1:4" x14ac:dyDescent="0.25">
      <c r="A20" s="2">
        <v>2.6956018518518522E-2</v>
      </c>
      <c r="B20" t="s">
        <v>52</v>
      </c>
      <c r="C20" s="5">
        <v>2712725969</v>
      </c>
      <c r="D20" s="5" t="s">
        <v>68</v>
      </c>
    </row>
    <row r="21" spans="1:4" x14ac:dyDescent="0.25">
      <c r="A21" s="2">
        <v>2.7766203703703706E-2</v>
      </c>
      <c r="B21" t="s">
        <v>20</v>
      </c>
      <c r="C21" s="6">
        <v>2409582959</v>
      </c>
      <c r="D21" s="5" t="s">
        <v>18</v>
      </c>
    </row>
    <row r="22" spans="1:4" x14ac:dyDescent="0.25">
      <c r="A22" s="2">
        <v>2.7905092592592592E-2</v>
      </c>
      <c r="B22" t="s">
        <v>49</v>
      </c>
      <c r="C22" s="6">
        <v>1312605989</v>
      </c>
      <c r="D22" s="5" t="s">
        <v>4</v>
      </c>
    </row>
    <row r="23" spans="1:4" x14ac:dyDescent="0.25">
      <c r="A23" s="2">
        <v>2.8391203703703707E-2</v>
      </c>
      <c r="B23" t="s">
        <v>56</v>
      </c>
      <c r="C23" s="5">
        <v>1701605849</v>
      </c>
      <c r="D23" s="5" t="s">
        <v>43</v>
      </c>
    </row>
    <row r="24" spans="1:4" x14ac:dyDescent="0.25">
      <c r="A24" s="2">
        <v>2.8726851851851851E-2</v>
      </c>
      <c r="B24" t="s">
        <v>19</v>
      </c>
      <c r="C24" s="6">
        <v>1204664109</v>
      </c>
      <c r="D24" s="5" t="s">
        <v>4</v>
      </c>
    </row>
    <row r="25" spans="1:4" x14ac:dyDescent="0.25">
      <c r="A25" s="2">
        <v>2.8726851851851851E-2</v>
      </c>
      <c r="B25" t="s">
        <v>5</v>
      </c>
      <c r="C25" s="6">
        <v>2811765879</v>
      </c>
      <c r="D25" s="5" t="s">
        <v>4</v>
      </c>
    </row>
    <row r="26" spans="1:4" x14ac:dyDescent="0.25">
      <c r="A26" s="2">
        <v>2.8912037037037038E-2</v>
      </c>
      <c r="B26" t="s">
        <v>23</v>
      </c>
      <c r="C26" s="6">
        <v>1703663609</v>
      </c>
      <c r="D26" s="5" t="s">
        <v>43</v>
      </c>
    </row>
    <row r="27" spans="1:4" x14ac:dyDescent="0.25">
      <c r="A27" s="2">
        <v>3.0289351851851855E-2</v>
      </c>
      <c r="B27" t="s">
        <v>17</v>
      </c>
      <c r="C27" s="6" t="s">
        <v>39</v>
      </c>
      <c r="D27" s="5" t="s">
        <v>18</v>
      </c>
    </row>
    <row r="28" spans="1:4" x14ac:dyDescent="0.25">
      <c r="A28" s="2">
        <v>3.2094907407407412E-2</v>
      </c>
      <c r="B28" t="s">
        <v>62</v>
      </c>
      <c r="C28" s="6">
        <v>1911805189</v>
      </c>
      <c r="D28" s="5" t="s">
        <v>43</v>
      </c>
    </row>
    <row r="29" spans="1:4" x14ac:dyDescent="0.25">
      <c r="A29" s="2">
        <v>3.3784722222222223E-2</v>
      </c>
      <c r="B29" t="s">
        <v>58</v>
      </c>
      <c r="C29" s="5">
        <v>3108735199</v>
      </c>
      <c r="D29" s="5" t="s">
        <v>18</v>
      </c>
    </row>
  </sheetData>
  <sortState ref="A2:G28">
    <sortCondition ref="A2:A2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1" sqref="E1:F1048576"/>
    </sheetView>
  </sheetViews>
  <sheetFormatPr defaultRowHeight="15" x14ac:dyDescent="0.25"/>
  <cols>
    <col min="2" max="2" width="27.5703125" customWidth="1"/>
    <col min="3" max="3" width="18.140625" style="13" customWidth="1"/>
    <col min="4" max="4" width="18.42578125" customWidth="1"/>
  </cols>
  <sheetData>
    <row r="1" spans="1:4" ht="21" x14ac:dyDescent="0.35">
      <c r="B1" s="10" t="s">
        <v>85</v>
      </c>
    </row>
    <row r="2" spans="1:4" x14ac:dyDescent="0.25">
      <c r="A2" s="3" t="s">
        <v>33</v>
      </c>
      <c r="B2" s="3" t="s">
        <v>31</v>
      </c>
      <c r="C2" s="12" t="s">
        <v>32</v>
      </c>
      <c r="D2" s="4" t="s">
        <v>34</v>
      </c>
    </row>
    <row r="3" spans="1:4" x14ac:dyDescent="0.25">
      <c r="A3" s="2">
        <v>1.9305555555555555E-2</v>
      </c>
      <c r="B3" t="s">
        <v>77</v>
      </c>
      <c r="C3" s="13">
        <v>2701963149</v>
      </c>
    </row>
    <row r="4" spans="1:4" x14ac:dyDescent="0.25">
      <c r="A4" s="2">
        <v>1.9652777777777779E-2</v>
      </c>
      <c r="B4" t="s">
        <v>86</v>
      </c>
      <c r="C4" s="13">
        <v>1203753699</v>
      </c>
      <c r="D4" t="s">
        <v>84</v>
      </c>
    </row>
    <row r="5" spans="1:4" x14ac:dyDescent="0.25">
      <c r="A5" s="2">
        <v>1.9791666666666666E-2</v>
      </c>
      <c r="B5" t="s">
        <v>76</v>
      </c>
      <c r="C5" s="13">
        <v>1504992089</v>
      </c>
    </row>
    <row r="6" spans="1:4" x14ac:dyDescent="0.25">
      <c r="A6" s="2">
        <v>2.0462962962962964E-2</v>
      </c>
      <c r="B6" t="s">
        <v>57</v>
      </c>
      <c r="C6" s="13">
        <v>2005675019</v>
      </c>
      <c r="D6" t="s">
        <v>72</v>
      </c>
    </row>
    <row r="7" spans="1:4" x14ac:dyDescent="0.25">
      <c r="A7" s="2">
        <v>2.0972222222222222E-2</v>
      </c>
      <c r="B7" t="s">
        <v>78</v>
      </c>
      <c r="C7" s="13">
        <v>2110952459</v>
      </c>
    </row>
    <row r="8" spans="1:4" x14ac:dyDescent="0.25">
      <c r="A8" s="2">
        <v>2.1099537037037038E-2</v>
      </c>
      <c r="B8" t="s">
        <v>81</v>
      </c>
      <c r="C8">
        <v>205652929</v>
      </c>
    </row>
    <row r="9" spans="1:4" x14ac:dyDescent="0.25">
      <c r="A9" s="2">
        <v>2.1111111111111108E-2</v>
      </c>
      <c r="B9" t="s">
        <v>7</v>
      </c>
      <c r="C9" s="14">
        <v>1008594249</v>
      </c>
      <c r="D9" t="s">
        <v>70</v>
      </c>
    </row>
    <row r="10" spans="1:4" x14ac:dyDescent="0.25">
      <c r="A10" s="2">
        <v>2.2511574074074073E-2</v>
      </c>
      <c r="B10" t="s">
        <v>54</v>
      </c>
      <c r="C10" s="14" t="s">
        <v>60</v>
      </c>
      <c r="D10" t="s">
        <v>68</v>
      </c>
    </row>
    <row r="11" spans="1:4" x14ac:dyDescent="0.25">
      <c r="A11" s="2">
        <v>2.2638888888888889E-2</v>
      </c>
      <c r="B11" t="s">
        <v>26</v>
      </c>
      <c r="C11" s="14">
        <v>1402664269</v>
      </c>
      <c r="D11" t="s">
        <v>27</v>
      </c>
    </row>
    <row r="12" spans="1:4" x14ac:dyDescent="0.25">
      <c r="A12" s="2">
        <v>2.2847222222222224E-2</v>
      </c>
      <c r="B12" t="s">
        <v>71</v>
      </c>
      <c r="C12" s="13">
        <v>1706713929</v>
      </c>
      <c r="D12" t="s">
        <v>70</v>
      </c>
    </row>
    <row r="13" spans="1:4" x14ac:dyDescent="0.25">
      <c r="A13" s="2">
        <v>2.388888888888889E-2</v>
      </c>
      <c r="B13" t="s">
        <v>10</v>
      </c>
      <c r="C13" s="14">
        <v>2705597199</v>
      </c>
      <c r="D13" t="s">
        <v>68</v>
      </c>
    </row>
    <row r="14" spans="1:4" x14ac:dyDescent="0.25">
      <c r="A14" s="2">
        <v>2.7106481481481481E-2</v>
      </c>
      <c r="B14" t="s">
        <v>49</v>
      </c>
      <c r="C14" s="14">
        <v>1312605989</v>
      </c>
      <c r="D14" t="s">
        <v>4</v>
      </c>
    </row>
    <row r="15" spans="1:4" x14ac:dyDescent="0.25">
      <c r="A15" s="2">
        <v>2.7152777777777779E-2</v>
      </c>
      <c r="B15" t="s">
        <v>82</v>
      </c>
      <c r="C15" s="14" t="s">
        <v>83</v>
      </c>
    </row>
    <row r="16" spans="1:4" x14ac:dyDescent="0.25">
      <c r="A16" s="2">
        <v>2.8009259259259262E-2</v>
      </c>
      <c r="B16" t="s">
        <v>20</v>
      </c>
      <c r="C16" s="14">
        <v>2409582959</v>
      </c>
      <c r="D16" t="s">
        <v>18</v>
      </c>
    </row>
    <row r="17" spans="1:4" x14ac:dyDescent="0.25">
      <c r="A17" s="2">
        <v>2.8333333333333332E-2</v>
      </c>
      <c r="B17" t="s">
        <v>19</v>
      </c>
      <c r="C17" s="14">
        <v>1204664109</v>
      </c>
      <c r="D17" t="s">
        <v>4</v>
      </c>
    </row>
    <row r="18" spans="1:4" x14ac:dyDescent="0.25">
      <c r="A18" s="2">
        <v>2.854166666666667E-2</v>
      </c>
      <c r="B18" t="s">
        <v>80</v>
      </c>
      <c r="C18" s="14">
        <v>2811765879</v>
      </c>
      <c r="D18" t="s">
        <v>4</v>
      </c>
    </row>
    <row r="19" spans="1:4" x14ac:dyDescent="0.25">
      <c r="A19" s="2">
        <v>2.884259259259259E-2</v>
      </c>
      <c r="B19" t="s">
        <v>62</v>
      </c>
      <c r="C19" s="14">
        <v>1911805189</v>
      </c>
      <c r="D19" t="s">
        <v>43</v>
      </c>
    </row>
    <row r="20" spans="1:4" x14ac:dyDescent="0.25">
      <c r="A20" s="2">
        <v>2.9189814814814811E-2</v>
      </c>
      <c r="B20" t="s">
        <v>79</v>
      </c>
      <c r="C20" s="14" t="s">
        <v>39</v>
      </c>
      <c r="D20" t="s">
        <v>18</v>
      </c>
    </row>
    <row r="21" spans="1:4" x14ac:dyDescent="0.25">
      <c r="A21" s="2">
        <v>3.27662037037037E-2</v>
      </c>
      <c r="B21" t="s">
        <v>58</v>
      </c>
      <c r="C21" s="13">
        <v>3108735199</v>
      </c>
      <c r="D21" t="s">
        <v>18</v>
      </c>
    </row>
    <row r="22" spans="1:4" x14ac:dyDescent="0.25">
      <c r="C22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zoomScaleNormal="100" workbookViewId="0">
      <selection activeCell="E1" sqref="E1:F1048576"/>
    </sheetView>
  </sheetViews>
  <sheetFormatPr defaultRowHeight="15" x14ac:dyDescent="0.25"/>
  <cols>
    <col min="1" max="1" width="11" customWidth="1"/>
    <col min="2" max="2" width="27.5703125" customWidth="1"/>
    <col min="3" max="3" width="18.140625" style="5" customWidth="1"/>
    <col min="4" max="4" width="20.42578125" bestFit="1" customWidth="1"/>
  </cols>
  <sheetData>
    <row r="1" spans="1:4" ht="21" x14ac:dyDescent="0.35">
      <c r="B1" s="10" t="s">
        <v>88</v>
      </c>
    </row>
    <row r="2" spans="1:4" x14ac:dyDescent="0.25">
      <c r="A2" s="3" t="s">
        <v>33</v>
      </c>
      <c r="B2" s="3" t="s">
        <v>31</v>
      </c>
      <c r="C2" s="4" t="s">
        <v>32</v>
      </c>
      <c r="D2" s="4" t="s">
        <v>34</v>
      </c>
    </row>
    <row r="3" spans="1:4" x14ac:dyDescent="0.25">
      <c r="A3" s="2">
        <v>2.3804976851851851E-2</v>
      </c>
      <c r="B3" t="s">
        <v>14</v>
      </c>
      <c r="C3" s="6" t="s">
        <v>37</v>
      </c>
      <c r="D3" t="s">
        <v>16</v>
      </c>
    </row>
    <row r="4" spans="1:4" x14ac:dyDescent="0.25">
      <c r="A4" s="2">
        <v>2.4267939814814815E-2</v>
      </c>
      <c r="B4" t="s">
        <v>86</v>
      </c>
      <c r="C4" s="5">
        <v>1203753699</v>
      </c>
      <c r="D4" t="s">
        <v>27</v>
      </c>
    </row>
    <row r="5" spans="1:4" x14ac:dyDescent="0.25">
      <c r="A5" s="2">
        <v>2.4719328703703705E-2</v>
      </c>
      <c r="B5" t="s">
        <v>77</v>
      </c>
      <c r="C5" s="5">
        <v>2701963149</v>
      </c>
    </row>
    <row r="6" spans="1:4" x14ac:dyDescent="0.25">
      <c r="A6" s="2">
        <v>2.566840277777778E-2</v>
      </c>
      <c r="B6" t="s">
        <v>99</v>
      </c>
      <c r="C6" s="6" t="s">
        <v>93</v>
      </c>
      <c r="D6" t="s">
        <v>94</v>
      </c>
    </row>
    <row r="7" spans="1:4" x14ac:dyDescent="0.25">
      <c r="A7" s="2">
        <v>2.6247106481481486E-2</v>
      </c>
      <c r="B7" t="s">
        <v>42</v>
      </c>
      <c r="C7" s="6">
        <v>2501742419</v>
      </c>
      <c r="D7" t="s">
        <v>70</v>
      </c>
    </row>
    <row r="8" spans="1:4" x14ac:dyDescent="0.25">
      <c r="A8" s="2">
        <v>2.6594328703703707E-2</v>
      </c>
      <c r="B8" t="s">
        <v>9</v>
      </c>
      <c r="C8" s="6">
        <v>2309764309</v>
      </c>
      <c r="D8" t="s">
        <v>72</v>
      </c>
    </row>
    <row r="9" spans="1:4" x14ac:dyDescent="0.25">
      <c r="A9" s="2">
        <v>2.6929976851851854E-2</v>
      </c>
      <c r="B9" t="s">
        <v>78</v>
      </c>
      <c r="C9" s="5">
        <v>2110952459</v>
      </c>
    </row>
    <row r="10" spans="1:4" x14ac:dyDescent="0.25">
      <c r="A10" s="2">
        <v>2.7589699074074076E-2</v>
      </c>
      <c r="B10" t="s">
        <v>7</v>
      </c>
      <c r="C10" s="6">
        <v>1008594249</v>
      </c>
      <c r="D10" t="s">
        <v>70</v>
      </c>
    </row>
    <row r="11" spans="1:4" x14ac:dyDescent="0.25">
      <c r="A11" s="2">
        <v>2.822627314814815E-2</v>
      </c>
      <c r="B11" t="s">
        <v>12</v>
      </c>
      <c r="C11" s="6" t="s">
        <v>36</v>
      </c>
      <c r="D11" t="s">
        <v>16</v>
      </c>
    </row>
    <row r="12" spans="1:4" x14ac:dyDescent="0.25">
      <c r="A12" s="2">
        <v>2.826099537037037E-2</v>
      </c>
      <c r="B12" t="s">
        <v>21</v>
      </c>
      <c r="C12" s="6">
        <v>1411724259</v>
      </c>
    </row>
    <row r="13" spans="1:4" x14ac:dyDescent="0.25">
      <c r="A13" s="2">
        <v>2.9024884259259261E-2</v>
      </c>
      <c r="B13" t="s">
        <v>15</v>
      </c>
      <c r="C13" s="6" t="s">
        <v>38</v>
      </c>
      <c r="D13" t="s">
        <v>16</v>
      </c>
    </row>
    <row r="14" spans="1:4" x14ac:dyDescent="0.25">
      <c r="A14" s="2">
        <v>2.9233217592592592E-2</v>
      </c>
      <c r="B14" t="s">
        <v>54</v>
      </c>
      <c r="C14" s="6" t="s">
        <v>60</v>
      </c>
      <c r="D14" t="s">
        <v>68</v>
      </c>
    </row>
    <row r="15" spans="1:4" x14ac:dyDescent="0.25">
      <c r="A15" s="2">
        <v>2.9314236111111114E-2</v>
      </c>
      <c r="B15" t="s">
        <v>71</v>
      </c>
      <c r="C15" s="5">
        <v>1706713929</v>
      </c>
      <c r="D15" t="s">
        <v>70</v>
      </c>
    </row>
    <row r="16" spans="1:4" x14ac:dyDescent="0.25">
      <c r="A16" s="2">
        <v>2.9580439814814813E-2</v>
      </c>
      <c r="B16" t="s">
        <v>100</v>
      </c>
      <c r="C16" s="5">
        <v>1002703909</v>
      </c>
    </row>
    <row r="17" spans="1:4" x14ac:dyDescent="0.25">
      <c r="A17" s="2">
        <v>3.1177662037037042E-2</v>
      </c>
      <c r="B17" t="s">
        <v>30</v>
      </c>
      <c r="C17" s="6" t="s">
        <v>41</v>
      </c>
      <c r="D17" t="s">
        <v>70</v>
      </c>
    </row>
    <row r="18" spans="1:4" x14ac:dyDescent="0.25">
      <c r="A18" s="2">
        <v>3.1929976851851852E-2</v>
      </c>
      <c r="B18" t="s">
        <v>97</v>
      </c>
      <c r="C18" s="5">
        <v>2106725679</v>
      </c>
      <c r="D18" t="s">
        <v>98</v>
      </c>
    </row>
    <row r="19" spans="1:4" x14ac:dyDescent="0.25">
      <c r="A19" s="2">
        <v>3.2381365740740742E-2</v>
      </c>
      <c r="B19" t="s">
        <v>59</v>
      </c>
      <c r="C19" s="6" t="s">
        <v>61</v>
      </c>
      <c r="D19" t="s">
        <v>68</v>
      </c>
    </row>
    <row r="20" spans="1:4" x14ac:dyDescent="0.25">
      <c r="A20" s="2">
        <v>3.3642939814814816E-2</v>
      </c>
      <c r="B20" t="s">
        <v>89</v>
      </c>
      <c r="C20" s="6" t="s">
        <v>90</v>
      </c>
      <c r="D20" t="s">
        <v>98</v>
      </c>
    </row>
    <row r="21" spans="1:4" x14ac:dyDescent="0.25">
      <c r="A21" s="2">
        <v>3.4036458333333339E-2</v>
      </c>
      <c r="B21" t="s">
        <v>56</v>
      </c>
      <c r="C21" s="5">
        <v>1701605849</v>
      </c>
      <c r="D21" t="s">
        <v>43</v>
      </c>
    </row>
    <row r="22" spans="1:4" x14ac:dyDescent="0.25">
      <c r="A22" s="2">
        <v>3.4811921296296303E-2</v>
      </c>
      <c r="B22" t="s">
        <v>49</v>
      </c>
      <c r="C22" s="6">
        <v>1312605989</v>
      </c>
      <c r="D22" t="s">
        <v>4</v>
      </c>
    </row>
    <row r="23" spans="1:4" x14ac:dyDescent="0.25">
      <c r="A23" s="2">
        <v>3.5876736111111113E-2</v>
      </c>
      <c r="B23" t="s">
        <v>91</v>
      </c>
      <c r="C23" s="5">
        <v>2608775269</v>
      </c>
      <c r="D23" t="s">
        <v>98</v>
      </c>
    </row>
    <row r="24" spans="1:4" x14ac:dyDescent="0.25">
      <c r="A24" s="2">
        <v>3.6895254629629629E-2</v>
      </c>
      <c r="B24" t="s">
        <v>62</v>
      </c>
      <c r="C24" s="6">
        <v>1911805189</v>
      </c>
      <c r="D24" t="s">
        <v>43</v>
      </c>
    </row>
    <row r="25" spans="1:4" x14ac:dyDescent="0.25">
      <c r="A25" s="2">
        <v>3.7335069444444445E-2</v>
      </c>
      <c r="B25" t="s">
        <v>96</v>
      </c>
      <c r="C25" s="5">
        <v>1006663039</v>
      </c>
      <c r="D25" t="s">
        <v>98</v>
      </c>
    </row>
    <row r="26" spans="1:4" x14ac:dyDescent="0.25">
      <c r="A26" s="2">
        <v>3.7763310185185188E-2</v>
      </c>
      <c r="B26" t="s">
        <v>17</v>
      </c>
      <c r="C26" s="6" t="s">
        <v>39</v>
      </c>
      <c r="D26" t="s">
        <v>18</v>
      </c>
    </row>
    <row r="27" spans="1:4" x14ac:dyDescent="0.25">
      <c r="A27" s="2">
        <v>3.8411458333333336E-2</v>
      </c>
      <c r="B27" t="s">
        <v>3</v>
      </c>
      <c r="C27" s="6">
        <v>2311853059</v>
      </c>
      <c r="D27" t="s">
        <v>4</v>
      </c>
    </row>
    <row r="28" spans="1:4" x14ac:dyDescent="0.25">
      <c r="A28" s="2">
        <v>3.9094328703703704E-2</v>
      </c>
      <c r="B28" t="s">
        <v>95</v>
      </c>
      <c r="C28" s="6" t="s">
        <v>92</v>
      </c>
    </row>
    <row r="29" spans="1:4" x14ac:dyDescent="0.25">
      <c r="A29" s="15">
        <v>4.2751736111111112E-2</v>
      </c>
      <c r="B29" t="s">
        <v>58</v>
      </c>
      <c r="C29" s="5">
        <v>3108735199</v>
      </c>
      <c r="D29" t="s">
        <v>18</v>
      </c>
    </row>
    <row r="33" spans="1:4" x14ac:dyDescent="0.25">
      <c r="A33" s="2">
        <v>2.3804976851851851E-2</v>
      </c>
      <c r="B33" t="s">
        <v>14</v>
      </c>
      <c r="C33" s="6" t="s">
        <v>37</v>
      </c>
      <c r="D33" t="s">
        <v>16</v>
      </c>
    </row>
    <row r="34" spans="1:4" x14ac:dyDescent="0.25">
      <c r="A34" s="2">
        <v>2.4719328703703705E-2</v>
      </c>
      <c r="B34" t="s">
        <v>77</v>
      </c>
      <c r="C34" s="5">
        <v>2701963149</v>
      </c>
    </row>
    <row r="35" spans="1:4" x14ac:dyDescent="0.25">
      <c r="A35" s="2">
        <v>2.6929976851851854E-2</v>
      </c>
      <c r="B35" t="s">
        <v>78</v>
      </c>
      <c r="C35" s="5">
        <v>2110952459</v>
      </c>
    </row>
    <row r="36" spans="1:4" x14ac:dyDescent="0.25">
      <c r="A36" s="2">
        <v>3.9094328703703704E-2</v>
      </c>
      <c r="B36" t="s">
        <v>95</v>
      </c>
      <c r="C36" s="6" t="s">
        <v>92</v>
      </c>
    </row>
    <row r="37" spans="1:4" x14ac:dyDescent="0.25">
      <c r="A37" s="2"/>
      <c r="C37" s="6"/>
    </row>
    <row r="38" spans="1:4" x14ac:dyDescent="0.25">
      <c r="A38" s="2">
        <v>2.4267939814814815E-2</v>
      </c>
      <c r="B38" t="s">
        <v>86</v>
      </c>
      <c r="C38" s="5">
        <v>1203753699</v>
      </c>
      <c r="D38" t="s">
        <v>27</v>
      </c>
    </row>
    <row r="39" spans="1:4" x14ac:dyDescent="0.25">
      <c r="A39" s="2">
        <v>2.566840277777778E-2</v>
      </c>
      <c r="B39" t="s">
        <v>99</v>
      </c>
      <c r="C39" s="6" t="s">
        <v>93</v>
      </c>
      <c r="D39" t="s">
        <v>94</v>
      </c>
    </row>
    <row r="40" spans="1:4" x14ac:dyDescent="0.25">
      <c r="A40" s="2">
        <v>2.6247106481481486E-2</v>
      </c>
      <c r="B40" t="s">
        <v>42</v>
      </c>
      <c r="C40" s="6">
        <v>2501742419</v>
      </c>
      <c r="D40" t="s">
        <v>70</v>
      </c>
    </row>
    <row r="41" spans="1:4" x14ac:dyDescent="0.25">
      <c r="A41" s="2">
        <v>2.6594328703703707E-2</v>
      </c>
      <c r="B41" t="s">
        <v>9</v>
      </c>
      <c r="C41" s="6">
        <v>2309764309</v>
      </c>
      <c r="D41" t="s">
        <v>72</v>
      </c>
    </row>
    <row r="42" spans="1:4" x14ac:dyDescent="0.25">
      <c r="A42" s="2">
        <v>2.7589699074074076E-2</v>
      </c>
      <c r="B42" t="s">
        <v>7</v>
      </c>
      <c r="C42" s="6">
        <v>1008594249</v>
      </c>
      <c r="D42" t="s">
        <v>70</v>
      </c>
    </row>
    <row r="43" spans="1:4" x14ac:dyDescent="0.25">
      <c r="A43" s="2">
        <v>2.826099537037037E-2</v>
      </c>
      <c r="B43" t="s">
        <v>21</v>
      </c>
      <c r="C43" s="6">
        <v>1411724259</v>
      </c>
    </row>
    <row r="44" spans="1:4" x14ac:dyDescent="0.25">
      <c r="A44" s="2">
        <v>2.9024884259259261E-2</v>
      </c>
      <c r="B44" t="s">
        <v>15</v>
      </c>
      <c r="C44" s="6" t="s">
        <v>38</v>
      </c>
      <c r="D44" t="s">
        <v>16</v>
      </c>
    </row>
    <row r="45" spans="1:4" x14ac:dyDescent="0.25">
      <c r="A45" s="2">
        <v>2.9233217592592592E-2</v>
      </c>
      <c r="B45" t="s">
        <v>54</v>
      </c>
      <c r="C45" s="6" t="s">
        <v>60</v>
      </c>
      <c r="D45" t="s">
        <v>68</v>
      </c>
    </row>
    <row r="46" spans="1:4" x14ac:dyDescent="0.25">
      <c r="A46" s="2">
        <v>2.9580439814814813E-2</v>
      </c>
      <c r="B46" t="s">
        <v>100</v>
      </c>
      <c r="C46" s="5">
        <v>1002703909</v>
      </c>
    </row>
    <row r="47" spans="1:4" x14ac:dyDescent="0.25">
      <c r="A47" s="2">
        <v>3.1177662037037042E-2</v>
      </c>
      <c r="B47" t="s">
        <v>30</v>
      </c>
      <c r="C47" s="6" t="s">
        <v>41</v>
      </c>
      <c r="D47" t="s">
        <v>70</v>
      </c>
    </row>
    <row r="48" spans="1:4" x14ac:dyDescent="0.25">
      <c r="A48" s="2">
        <v>3.3642939814814816E-2</v>
      </c>
      <c r="B48" t="s">
        <v>89</v>
      </c>
      <c r="C48" s="6" t="s">
        <v>90</v>
      </c>
      <c r="D48" t="s">
        <v>98</v>
      </c>
    </row>
    <row r="49" spans="1:4" x14ac:dyDescent="0.25">
      <c r="A49" s="2">
        <v>3.4036458333333339E-2</v>
      </c>
      <c r="B49" t="s">
        <v>56</v>
      </c>
      <c r="C49" s="5">
        <v>1701605849</v>
      </c>
      <c r="D49" t="s">
        <v>43</v>
      </c>
    </row>
    <row r="50" spans="1:4" x14ac:dyDescent="0.25">
      <c r="A50" s="2"/>
      <c r="C50" s="6"/>
    </row>
    <row r="51" spans="1:4" x14ac:dyDescent="0.25">
      <c r="A51" s="2"/>
      <c r="C51" s="6"/>
    </row>
    <row r="53" spans="1:4" x14ac:dyDescent="0.25">
      <c r="A53" s="2">
        <v>3.5876736111111113E-2</v>
      </c>
      <c r="B53" t="s">
        <v>91</v>
      </c>
      <c r="C53" s="5">
        <v>2608775269</v>
      </c>
      <c r="D53" t="s">
        <v>98</v>
      </c>
    </row>
    <row r="54" spans="1:4" x14ac:dyDescent="0.25">
      <c r="A54" s="2">
        <v>3.6895254629629629E-2</v>
      </c>
      <c r="B54" t="s">
        <v>62</v>
      </c>
      <c r="C54" s="6">
        <v>1911805189</v>
      </c>
      <c r="D54" t="s">
        <v>43</v>
      </c>
    </row>
    <row r="55" spans="1:4" x14ac:dyDescent="0.25">
      <c r="A55" s="2">
        <v>3.8411458333333336E-2</v>
      </c>
      <c r="B55" t="s">
        <v>3</v>
      </c>
      <c r="C55" s="6">
        <v>2311853059</v>
      </c>
      <c r="D55" t="s">
        <v>4</v>
      </c>
    </row>
    <row r="56" spans="1:4" x14ac:dyDescent="0.25">
      <c r="A56" s="2"/>
      <c r="C56" s="6"/>
    </row>
    <row r="57" spans="1:4" x14ac:dyDescent="0.25">
      <c r="A57" s="2">
        <v>2.822627314814815E-2</v>
      </c>
      <c r="B57" t="s">
        <v>12</v>
      </c>
      <c r="C57" s="6" t="s">
        <v>36</v>
      </c>
      <c r="D57" t="s">
        <v>16</v>
      </c>
    </row>
    <row r="58" spans="1:4" x14ac:dyDescent="0.25">
      <c r="A58" s="2">
        <v>2.9314236111111114E-2</v>
      </c>
      <c r="B58" t="s">
        <v>71</v>
      </c>
      <c r="C58" s="5">
        <v>1706713929</v>
      </c>
      <c r="D58" t="s">
        <v>70</v>
      </c>
    </row>
    <row r="59" spans="1:4" x14ac:dyDescent="0.25">
      <c r="A59" s="2">
        <v>3.1929976851851852E-2</v>
      </c>
      <c r="B59" t="s">
        <v>97</v>
      </c>
      <c r="C59" s="5">
        <v>2106725679</v>
      </c>
      <c r="D59" t="s">
        <v>98</v>
      </c>
    </row>
    <row r="60" spans="1:4" x14ac:dyDescent="0.25">
      <c r="A60" s="2">
        <v>3.2381365740740742E-2</v>
      </c>
      <c r="B60" t="s">
        <v>59</v>
      </c>
      <c r="C60" s="6" t="s">
        <v>61</v>
      </c>
      <c r="D60" t="s">
        <v>68</v>
      </c>
    </row>
    <row r="61" spans="1:4" x14ac:dyDescent="0.25">
      <c r="A61" s="2">
        <v>3.4811921296296303E-2</v>
      </c>
      <c r="B61" t="s">
        <v>49</v>
      </c>
      <c r="C61" s="6">
        <v>1312605989</v>
      </c>
      <c r="D61" t="s">
        <v>4</v>
      </c>
    </row>
    <row r="62" spans="1:4" x14ac:dyDescent="0.25">
      <c r="A62" s="2">
        <v>3.7335069444444445E-2</v>
      </c>
      <c r="B62" t="s">
        <v>96</v>
      </c>
      <c r="C62" s="5">
        <v>1006663039</v>
      </c>
      <c r="D62" t="s">
        <v>98</v>
      </c>
    </row>
    <row r="63" spans="1:4" x14ac:dyDescent="0.25">
      <c r="A63" s="2">
        <v>3.7763310185185188E-2</v>
      </c>
      <c r="B63" t="s">
        <v>17</v>
      </c>
      <c r="C63" s="6" t="s">
        <v>39</v>
      </c>
      <c r="D63" t="s">
        <v>18</v>
      </c>
    </row>
    <row r="64" spans="1:4" x14ac:dyDescent="0.25">
      <c r="A64" s="15">
        <v>4.2751736111111112E-2</v>
      </c>
      <c r="B64" t="s">
        <v>58</v>
      </c>
      <c r="C64" s="5">
        <v>3108735199</v>
      </c>
      <c r="D64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zoomScaleNormal="100" workbookViewId="0">
      <selection activeCell="I12" sqref="I12"/>
    </sheetView>
  </sheetViews>
  <sheetFormatPr defaultRowHeight="15" x14ac:dyDescent="0.25"/>
  <cols>
    <col min="1" max="1" width="11" customWidth="1"/>
    <col min="2" max="2" width="27.5703125" customWidth="1"/>
    <col min="3" max="3" width="18.140625" style="5" customWidth="1"/>
    <col min="4" max="4" width="20.42578125" bestFit="1" customWidth="1"/>
  </cols>
  <sheetData>
    <row r="1" spans="1:4" ht="21" x14ac:dyDescent="0.35">
      <c r="B1" s="10" t="s">
        <v>101</v>
      </c>
    </row>
    <row r="2" spans="1:4" x14ac:dyDescent="0.25">
      <c r="A2" s="3" t="s">
        <v>33</v>
      </c>
      <c r="B2" s="3" t="s">
        <v>31</v>
      </c>
      <c r="C2" s="4" t="s">
        <v>32</v>
      </c>
      <c r="D2" s="4" t="s">
        <v>34</v>
      </c>
    </row>
    <row r="3" spans="1:4" x14ac:dyDescent="0.25">
      <c r="A3" s="2">
        <v>2.3101851851851849E-2</v>
      </c>
      <c r="B3" t="s">
        <v>86</v>
      </c>
      <c r="C3" s="5">
        <v>1203753699</v>
      </c>
      <c r="D3" t="s">
        <v>27</v>
      </c>
    </row>
    <row r="4" spans="1:4" x14ac:dyDescent="0.25">
      <c r="A4" s="2">
        <v>2.5416666666666667E-2</v>
      </c>
      <c r="B4" t="s">
        <v>42</v>
      </c>
      <c r="C4" s="6">
        <v>2501742419</v>
      </c>
      <c r="D4" t="s">
        <v>70</v>
      </c>
    </row>
    <row r="5" spans="1:4" x14ac:dyDescent="0.25">
      <c r="A5" s="2">
        <v>2.5868055555555557E-2</v>
      </c>
      <c r="B5" t="s">
        <v>7</v>
      </c>
      <c r="C5" s="6">
        <v>1008594249</v>
      </c>
      <c r="D5" t="s">
        <v>70</v>
      </c>
    </row>
    <row r="6" spans="1:4" x14ac:dyDescent="0.25">
      <c r="A6" s="2">
        <v>2.6076388888888885E-2</v>
      </c>
      <c r="B6" t="s">
        <v>12</v>
      </c>
      <c r="C6" s="1" t="s">
        <v>36</v>
      </c>
      <c r="D6" t="s">
        <v>16</v>
      </c>
    </row>
    <row r="7" spans="1:4" x14ac:dyDescent="0.25">
      <c r="A7" s="2">
        <v>2.6331018518518517E-2</v>
      </c>
      <c r="B7" t="s">
        <v>78</v>
      </c>
      <c r="C7" s="5">
        <v>2110952459</v>
      </c>
    </row>
    <row r="8" spans="1:4" x14ac:dyDescent="0.25">
      <c r="A8" s="2">
        <v>2.6886574074074077E-2</v>
      </c>
      <c r="B8" t="s">
        <v>15</v>
      </c>
      <c r="C8" s="6" t="s">
        <v>38</v>
      </c>
      <c r="D8" t="s">
        <v>16</v>
      </c>
    </row>
    <row r="9" spans="1:4" x14ac:dyDescent="0.25">
      <c r="A9" s="2">
        <v>2.7094907407407404E-2</v>
      </c>
      <c r="B9" t="s">
        <v>54</v>
      </c>
      <c r="C9" s="6" t="s">
        <v>60</v>
      </c>
      <c r="D9" t="s">
        <v>68</v>
      </c>
    </row>
    <row r="10" spans="1:4" x14ac:dyDescent="0.25">
      <c r="A10" s="2">
        <v>2.7835648148148151E-2</v>
      </c>
      <c r="B10" t="s">
        <v>71</v>
      </c>
      <c r="C10" s="5">
        <v>1706713929</v>
      </c>
      <c r="D10" t="s">
        <v>70</v>
      </c>
    </row>
    <row r="11" spans="1:4" x14ac:dyDescent="0.25">
      <c r="A11" s="2">
        <v>2.8425925925925924E-2</v>
      </c>
      <c r="B11" t="s">
        <v>11</v>
      </c>
      <c r="C11" s="1" t="s">
        <v>35</v>
      </c>
    </row>
    <row r="12" spans="1:4" x14ac:dyDescent="0.25">
      <c r="A12" s="2">
        <v>2.8506944444444442E-2</v>
      </c>
      <c r="B12" t="s">
        <v>10</v>
      </c>
      <c r="C12" s="1">
        <v>2705597199</v>
      </c>
      <c r="D12" t="s">
        <v>68</v>
      </c>
    </row>
    <row r="13" spans="1:4" x14ac:dyDescent="0.25">
      <c r="A13" s="2">
        <v>2.8518518518518523E-2</v>
      </c>
      <c r="B13" t="s">
        <v>26</v>
      </c>
      <c r="C13" s="1">
        <v>1402664269</v>
      </c>
      <c r="D13" t="s">
        <v>27</v>
      </c>
    </row>
    <row r="14" spans="1:4" x14ac:dyDescent="0.25">
      <c r="A14" s="2">
        <v>3.2569444444444443E-2</v>
      </c>
      <c r="B14" t="s">
        <v>56</v>
      </c>
      <c r="C14" s="5">
        <v>1701605849</v>
      </c>
      <c r="D14" t="s">
        <v>43</v>
      </c>
    </row>
    <row r="15" spans="1:4" x14ac:dyDescent="0.25">
      <c r="A15" s="2">
        <v>3.3553240740740745E-2</v>
      </c>
      <c r="B15" t="s">
        <v>19</v>
      </c>
      <c r="C15" s="1">
        <v>1204664109</v>
      </c>
      <c r="D15" t="s">
        <v>4</v>
      </c>
    </row>
    <row r="16" spans="1:4" x14ac:dyDescent="0.25">
      <c r="A16" s="2">
        <v>3.3842592592592598E-2</v>
      </c>
      <c r="B16" t="s">
        <v>20</v>
      </c>
      <c r="C16" s="1">
        <v>2409582959</v>
      </c>
      <c r="D16" t="s">
        <v>18</v>
      </c>
    </row>
    <row r="17" spans="1:4" x14ac:dyDescent="0.25">
      <c r="A17" s="2">
        <v>3.4768518518518525E-2</v>
      </c>
      <c r="B17" t="s">
        <v>62</v>
      </c>
      <c r="C17" s="6">
        <v>1911805189</v>
      </c>
      <c r="D17" t="s">
        <v>43</v>
      </c>
    </row>
    <row r="18" spans="1:4" x14ac:dyDescent="0.25">
      <c r="A18" s="2">
        <v>3.5486111111111114E-2</v>
      </c>
      <c r="B18" t="s">
        <v>23</v>
      </c>
      <c r="C18" s="1">
        <v>1703663609</v>
      </c>
      <c r="D18" t="s">
        <v>43</v>
      </c>
    </row>
    <row r="19" spans="1:4" x14ac:dyDescent="0.25">
      <c r="A19" s="2">
        <v>3.5636574074074077E-2</v>
      </c>
      <c r="B19" t="s">
        <v>102</v>
      </c>
      <c r="C19" s="5">
        <v>1809745399</v>
      </c>
      <c r="D19" t="s">
        <v>18</v>
      </c>
    </row>
    <row r="20" spans="1:4" x14ac:dyDescent="0.25">
      <c r="A20" s="2">
        <v>3.7303240740740741E-2</v>
      </c>
      <c r="B20" t="s">
        <v>17</v>
      </c>
      <c r="C20" s="6" t="s">
        <v>39</v>
      </c>
      <c r="D20" t="s">
        <v>18</v>
      </c>
    </row>
    <row r="21" spans="1:4" x14ac:dyDescent="0.25">
      <c r="A21" s="2">
        <v>3.9467592592592596E-2</v>
      </c>
      <c r="B21" t="s">
        <v>5</v>
      </c>
      <c r="C21" s="1">
        <v>2811765879</v>
      </c>
      <c r="D21" t="s">
        <v>4</v>
      </c>
    </row>
    <row r="22" spans="1:4" x14ac:dyDescent="0.25">
      <c r="A22" s="2">
        <v>3.9479166666666669E-2</v>
      </c>
      <c r="B22" t="s">
        <v>3</v>
      </c>
      <c r="C22" s="1">
        <v>2311853059</v>
      </c>
      <c r="D22" t="s">
        <v>4</v>
      </c>
    </row>
    <row r="33" spans="1:4" x14ac:dyDescent="0.25">
      <c r="A33" s="2">
        <v>2.3804976851851851E-2</v>
      </c>
      <c r="B33" t="s">
        <v>14</v>
      </c>
      <c r="C33" s="6" t="s">
        <v>37</v>
      </c>
      <c r="D33" t="s">
        <v>16</v>
      </c>
    </row>
    <row r="34" spans="1:4" x14ac:dyDescent="0.25">
      <c r="A34" s="2">
        <v>2.4267939814814815E-2</v>
      </c>
      <c r="B34" t="s">
        <v>86</v>
      </c>
      <c r="C34" s="5">
        <v>1203753699</v>
      </c>
      <c r="D34" t="s">
        <v>27</v>
      </c>
    </row>
    <row r="35" spans="1:4" x14ac:dyDescent="0.25">
      <c r="A35" s="2">
        <v>2.4719328703703705E-2</v>
      </c>
      <c r="B35" t="s">
        <v>77</v>
      </c>
      <c r="C35" s="5">
        <v>2701963149</v>
      </c>
    </row>
    <row r="36" spans="1:4" x14ac:dyDescent="0.25">
      <c r="A36" s="2">
        <v>2.566840277777778E-2</v>
      </c>
      <c r="B36" t="s">
        <v>99</v>
      </c>
      <c r="C36" s="6" t="s">
        <v>93</v>
      </c>
      <c r="D36" t="s">
        <v>94</v>
      </c>
    </row>
    <row r="37" spans="1:4" x14ac:dyDescent="0.25">
      <c r="A37" s="2">
        <v>2.6247106481481486E-2</v>
      </c>
      <c r="B37" t="s">
        <v>42</v>
      </c>
      <c r="C37" s="6">
        <v>2501742419</v>
      </c>
      <c r="D37" t="s">
        <v>70</v>
      </c>
    </row>
    <row r="38" spans="1:4" x14ac:dyDescent="0.25">
      <c r="A38" s="2">
        <v>2.6594328703703707E-2</v>
      </c>
      <c r="B38" t="s">
        <v>9</v>
      </c>
      <c r="C38" s="6">
        <v>2309764309</v>
      </c>
      <c r="D38" t="s">
        <v>72</v>
      </c>
    </row>
    <row r="39" spans="1:4" x14ac:dyDescent="0.25">
      <c r="A39" s="2">
        <v>2.6929976851851854E-2</v>
      </c>
      <c r="B39" t="s">
        <v>78</v>
      </c>
      <c r="C39" s="5">
        <v>2110952459</v>
      </c>
    </row>
    <row r="40" spans="1:4" x14ac:dyDescent="0.25">
      <c r="A40" s="2">
        <v>2.7589699074074076E-2</v>
      </c>
      <c r="B40" t="s">
        <v>7</v>
      </c>
      <c r="C40" s="6">
        <v>1008594249</v>
      </c>
      <c r="D40" t="s">
        <v>70</v>
      </c>
    </row>
    <row r="41" spans="1:4" x14ac:dyDescent="0.25">
      <c r="A41" s="2">
        <v>2.822627314814815E-2</v>
      </c>
      <c r="B41" t="s">
        <v>12</v>
      </c>
      <c r="C41" s="6" t="s">
        <v>36</v>
      </c>
      <c r="D41" t="s">
        <v>16</v>
      </c>
    </row>
    <row r="42" spans="1:4" x14ac:dyDescent="0.25">
      <c r="A42" s="2">
        <v>2.826099537037037E-2</v>
      </c>
      <c r="B42" t="s">
        <v>21</v>
      </c>
      <c r="C42" s="6">
        <v>1411724259</v>
      </c>
    </row>
    <row r="43" spans="1:4" x14ac:dyDescent="0.25">
      <c r="A43" s="2">
        <v>2.9024884259259261E-2</v>
      </c>
      <c r="B43" t="s">
        <v>15</v>
      </c>
      <c r="C43" s="6" t="s">
        <v>38</v>
      </c>
      <c r="D43" t="s">
        <v>16</v>
      </c>
    </row>
    <row r="44" spans="1:4" x14ac:dyDescent="0.25">
      <c r="A44" s="2">
        <v>2.9233217592592592E-2</v>
      </c>
      <c r="B44" t="s">
        <v>54</v>
      </c>
      <c r="C44" s="6" t="s">
        <v>60</v>
      </c>
      <c r="D44" t="s">
        <v>68</v>
      </c>
    </row>
    <row r="45" spans="1:4" x14ac:dyDescent="0.25">
      <c r="A45" s="2">
        <v>2.9314236111111114E-2</v>
      </c>
      <c r="B45" t="s">
        <v>71</v>
      </c>
      <c r="C45" s="5">
        <v>1706713929</v>
      </c>
      <c r="D45" t="s">
        <v>70</v>
      </c>
    </row>
    <row r="46" spans="1:4" x14ac:dyDescent="0.25">
      <c r="A46" s="2">
        <v>2.9580439814814813E-2</v>
      </c>
      <c r="B46" t="s">
        <v>100</v>
      </c>
      <c r="C46" s="5">
        <v>1002703909</v>
      </c>
    </row>
    <row r="47" spans="1:4" x14ac:dyDescent="0.25">
      <c r="A47" s="2">
        <v>3.1177662037037042E-2</v>
      </c>
      <c r="B47" t="s">
        <v>30</v>
      </c>
      <c r="C47" s="6" t="s">
        <v>41</v>
      </c>
      <c r="D47" t="s">
        <v>70</v>
      </c>
    </row>
    <row r="48" spans="1:4" x14ac:dyDescent="0.25">
      <c r="A48" s="2">
        <v>3.1929976851851852E-2</v>
      </c>
      <c r="B48" t="s">
        <v>97</v>
      </c>
      <c r="C48" s="5">
        <v>2106725679</v>
      </c>
      <c r="D48" t="s">
        <v>98</v>
      </c>
    </row>
    <row r="49" spans="1:4" x14ac:dyDescent="0.25">
      <c r="A49" s="2">
        <v>3.2381365740740742E-2</v>
      </c>
      <c r="B49" t="s">
        <v>59</v>
      </c>
      <c r="C49" s="6" t="s">
        <v>61</v>
      </c>
      <c r="D49" t="s">
        <v>68</v>
      </c>
    </row>
    <row r="50" spans="1:4" x14ac:dyDescent="0.25">
      <c r="A50" s="2">
        <v>3.3642939814814816E-2</v>
      </c>
      <c r="B50" t="s">
        <v>89</v>
      </c>
      <c r="C50" s="6" t="s">
        <v>90</v>
      </c>
      <c r="D50" t="s">
        <v>98</v>
      </c>
    </row>
    <row r="51" spans="1:4" x14ac:dyDescent="0.25">
      <c r="A51" s="2">
        <v>3.4036458333333339E-2</v>
      </c>
      <c r="B51" t="s">
        <v>56</v>
      </c>
      <c r="C51" s="5">
        <v>1701605849</v>
      </c>
      <c r="D51" t="s">
        <v>43</v>
      </c>
    </row>
    <row r="52" spans="1:4" x14ac:dyDescent="0.25">
      <c r="A52" s="2">
        <v>3.4811921296296303E-2</v>
      </c>
      <c r="B52" t="s">
        <v>49</v>
      </c>
      <c r="C52" s="6">
        <v>1312605989</v>
      </c>
      <c r="D52" t="s">
        <v>4</v>
      </c>
    </row>
    <row r="53" spans="1:4" x14ac:dyDescent="0.25">
      <c r="A53" s="2">
        <v>3.5876736111111113E-2</v>
      </c>
      <c r="B53" t="s">
        <v>91</v>
      </c>
      <c r="C53" s="5">
        <v>2608775269</v>
      </c>
      <c r="D53" t="s">
        <v>98</v>
      </c>
    </row>
    <row r="54" spans="1:4" x14ac:dyDescent="0.25">
      <c r="A54" s="2">
        <v>3.6895254629629629E-2</v>
      </c>
      <c r="B54" t="s">
        <v>62</v>
      </c>
      <c r="C54" s="6">
        <v>1911805189</v>
      </c>
      <c r="D54" t="s">
        <v>43</v>
      </c>
    </row>
    <row r="55" spans="1:4" x14ac:dyDescent="0.25">
      <c r="A55" s="2">
        <v>3.7335069444444445E-2</v>
      </c>
      <c r="B55" t="s">
        <v>96</v>
      </c>
      <c r="C55" s="5">
        <v>1006663039</v>
      </c>
      <c r="D55" t="s">
        <v>98</v>
      </c>
    </row>
    <row r="56" spans="1:4" x14ac:dyDescent="0.25">
      <c r="A56" s="2">
        <v>3.7763310185185188E-2</v>
      </c>
      <c r="B56" t="s">
        <v>17</v>
      </c>
      <c r="C56" s="6" t="s">
        <v>39</v>
      </c>
      <c r="D56" t="s">
        <v>18</v>
      </c>
    </row>
    <row r="57" spans="1:4" x14ac:dyDescent="0.25">
      <c r="A57" s="2">
        <v>3.8411458333333336E-2</v>
      </c>
      <c r="B57" t="s">
        <v>3</v>
      </c>
      <c r="C57" s="6">
        <v>2311853059</v>
      </c>
      <c r="D57" t="s">
        <v>4</v>
      </c>
    </row>
    <row r="58" spans="1:4" x14ac:dyDescent="0.25">
      <c r="A58" s="2">
        <v>3.9094328703703704E-2</v>
      </c>
      <c r="B58" t="s">
        <v>95</v>
      </c>
      <c r="C58" s="6" t="s">
        <v>92</v>
      </c>
    </row>
    <row r="59" spans="1:4" x14ac:dyDescent="0.25">
      <c r="A59" s="15">
        <v>4.2751736111111112E-2</v>
      </c>
      <c r="B59" t="s">
        <v>58</v>
      </c>
      <c r="C59" s="5">
        <v>3108735199</v>
      </c>
      <c r="D59" t="s">
        <v>18</v>
      </c>
    </row>
    <row r="60" spans="1:4" x14ac:dyDescent="0.25">
      <c r="B60" t="s">
        <v>14</v>
      </c>
      <c r="C60" s="1" t="s">
        <v>37</v>
      </c>
      <c r="D60" t="s">
        <v>16</v>
      </c>
    </row>
    <row r="61" spans="1:4" x14ac:dyDescent="0.25">
      <c r="B61" t="s">
        <v>13</v>
      </c>
      <c r="C61" s="1">
        <v>2304744009</v>
      </c>
      <c r="D61" t="s">
        <v>16</v>
      </c>
    </row>
    <row r="62" spans="1:4" x14ac:dyDescent="0.25">
      <c r="B62" t="s">
        <v>0</v>
      </c>
      <c r="C62" s="1">
        <v>1008852719</v>
      </c>
    </row>
    <row r="63" spans="1:4" x14ac:dyDescent="0.25">
      <c r="B63" t="s">
        <v>42</v>
      </c>
      <c r="C63" s="1">
        <v>2501742419</v>
      </c>
    </row>
    <row r="64" spans="1:4" x14ac:dyDescent="0.25">
      <c r="B64" t="s">
        <v>7</v>
      </c>
      <c r="C64" s="1">
        <v>1008594249</v>
      </c>
    </row>
    <row r="65" spans="2:4" x14ac:dyDescent="0.25">
      <c r="B65" t="s">
        <v>9</v>
      </c>
      <c r="C65" s="1">
        <v>2309764309</v>
      </c>
    </row>
    <row r="66" spans="2:4" x14ac:dyDescent="0.25">
      <c r="B66" t="s">
        <v>8</v>
      </c>
      <c r="C66" s="1">
        <v>1802653849</v>
      </c>
    </row>
    <row r="67" spans="2:4" x14ac:dyDescent="0.25">
      <c r="B67" t="s">
        <v>12</v>
      </c>
      <c r="C67" s="1" t="s">
        <v>36</v>
      </c>
      <c r="D67" t="s">
        <v>16</v>
      </c>
    </row>
    <row r="68" spans="2:4" x14ac:dyDescent="0.25">
      <c r="B68" t="s">
        <v>21</v>
      </c>
      <c r="C68" s="1">
        <v>1411724259</v>
      </c>
    </row>
    <row r="69" spans="2:4" x14ac:dyDescent="0.25">
      <c r="B69" t="s">
        <v>15</v>
      </c>
      <c r="C69" s="1" t="s">
        <v>38</v>
      </c>
      <c r="D69" t="s">
        <v>16</v>
      </c>
    </row>
    <row r="70" spans="2:4" x14ac:dyDescent="0.25">
      <c r="B70" t="s">
        <v>11</v>
      </c>
      <c r="C70" s="1" t="s">
        <v>35</v>
      </c>
    </row>
    <row r="71" spans="2:4" x14ac:dyDescent="0.25">
      <c r="B71" t="s">
        <v>26</v>
      </c>
      <c r="C71" s="1">
        <v>1402664269</v>
      </c>
      <c r="D71" t="s">
        <v>27</v>
      </c>
    </row>
    <row r="72" spans="2:4" x14ac:dyDescent="0.25">
      <c r="B72" t="s">
        <v>10</v>
      </c>
      <c r="C72" s="1">
        <v>2705597199</v>
      </c>
    </row>
    <row r="73" spans="2:4" x14ac:dyDescent="0.25">
      <c r="B73" t="s">
        <v>30</v>
      </c>
      <c r="C73" s="1" t="s">
        <v>41</v>
      </c>
    </row>
    <row r="74" spans="2:4" x14ac:dyDescent="0.25">
      <c r="B74" t="s">
        <v>1</v>
      </c>
      <c r="C74" s="1">
        <v>1604794699</v>
      </c>
      <c r="D74" t="s">
        <v>4</v>
      </c>
    </row>
    <row r="75" spans="2:4" x14ac:dyDescent="0.25">
      <c r="B75" t="s">
        <v>2</v>
      </c>
      <c r="C75" s="1">
        <v>1312605989</v>
      </c>
      <c r="D75" t="s">
        <v>4</v>
      </c>
    </row>
    <row r="76" spans="2:4" x14ac:dyDescent="0.25">
      <c r="B76" t="s">
        <v>25</v>
      </c>
      <c r="C76" s="1">
        <v>2505624549</v>
      </c>
      <c r="D76" t="s">
        <v>18</v>
      </c>
    </row>
    <row r="77" spans="2:4" x14ac:dyDescent="0.25">
      <c r="B77" t="s">
        <v>19</v>
      </c>
      <c r="C77" s="1">
        <v>1204664109</v>
      </c>
      <c r="D77" t="s">
        <v>4</v>
      </c>
    </row>
    <row r="78" spans="2:4" x14ac:dyDescent="0.25">
      <c r="B78" t="s">
        <v>5</v>
      </c>
      <c r="C78" s="1">
        <v>2811765879</v>
      </c>
      <c r="D78" t="s">
        <v>4</v>
      </c>
    </row>
    <row r="79" spans="2:4" x14ac:dyDescent="0.25">
      <c r="B79" t="s">
        <v>23</v>
      </c>
      <c r="C79" s="1">
        <v>1703663609</v>
      </c>
      <c r="D79" t="s">
        <v>29</v>
      </c>
    </row>
    <row r="80" spans="2:4" x14ac:dyDescent="0.25">
      <c r="B80" t="s">
        <v>24</v>
      </c>
      <c r="C80" s="1" t="s">
        <v>40</v>
      </c>
    </row>
    <row r="81" spans="2:4" x14ac:dyDescent="0.25">
      <c r="B81" t="s">
        <v>3</v>
      </c>
      <c r="C81" s="1">
        <v>2311853059</v>
      </c>
      <c r="D81" t="s">
        <v>4</v>
      </c>
    </row>
    <row r="82" spans="2:4" x14ac:dyDescent="0.25">
      <c r="B82" t="s">
        <v>17</v>
      </c>
      <c r="C82" s="1" t="s">
        <v>39</v>
      </c>
      <c r="D82" t="s">
        <v>18</v>
      </c>
    </row>
    <row r="83" spans="2:4" x14ac:dyDescent="0.25">
      <c r="B83" t="s">
        <v>20</v>
      </c>
      <c r="C83" s="1">
        <v>2409582959</v>
      </c>
      <c r="D83" t="s">
        <v>18</v>
      </c>
    </row>
    <row r="84" spans="2:4" x14ac:dyDescent="0.25">
      <c r="B84" t="s">
        <v>6</v>
      </c>
      <c r="C84" s="1">
        <v>1911805189</v>
      </c>
      <c r="D84" t="s">
        <v>29</v>
      </c>
    </row>
    <row r="85" spans="2:4" x14ac:dyDescent="0.25">
      <c r="B85" t="s">
        <v>28</v>
      </c>
      <c r="C85" s="1">
        <v>2002806529</v>
      </c>
      <c r="D85" t="s">
        <v>29</v>
      </c>
    </row>
    <row r="86" spans="2:4" x14ac:dyDescent="0.25">
      <c r="B86" t="s">
        <v>22</v>
      </c>
      <c r="C86" s="1">
        <v>2809642559</v>
      </c>
    </row>
  </sheetData>
  <sortState ref="A3:F22">
    <sortCondition ref="A3:A2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J17" sqref="J17"/>
    </sheetView>
  </sheetViews>
  <sheetFormatPr defaultRowHeight="15" x14ac:dyDescent="0.25"/>
  <cols>
    <col min="1" max="1" width="23.7109375" customWidth="1"/>
    <col min="2" max="2" width="19" style="5" customWidth="1"/>
    <col min="8" max="8" width="9.140625" style="3"/>
  </cols>
  <sheetData>
    <row r="1" spans="1:8" x14ac:dyDescent="0.25">
      <c r="A1" s="3" t="s">
        <v>51</v>
      </c>
      <c r="C1" t="s">
        <v>44</v>
      </c>
      <c r="D1" t="s">
        <v>63</v>
      </c>
      <c r="E1" t="s">
        <v>64</v>
      </c>
      <c r="F1" t="s">
        <v>65</v>
      </c>
      <c r="G1" t="s">
        <v>66</v>
      </c>
      <c r="H1" s="12" t="s">
        <v>67</v>
      </c>
    </row>
    <row r="2" spans="1:8" x14ac:dyDescent="0.25">
      <c r="A2" t="s">
        <v>14</v>
      </c>
      <c r="B2" s="6" t="s">
        <v>37</v>
      </c>
      <c r="C2">
        <v>10</v>
      </c>
      <c r="D2">
        <v>10</v>
      </c>
      <c r="F2">
        <v>10</v>
      </c>
      <c r="H2" s="3">
        <f>SUM(C2:G2)</f>
        <v>30</v>
      </c>
    </row>
    <row r="3" spans="1:8" x14ac:dyDescent="0.25">
      <c r="A3" t="s">
        <v>42</v>
      </c>
      <c r="B3" s="6">
        <v>2501742419</v>
      </c>
      <c r="C3">
        <v>7</v>
      </c>
      <c r="D3">
        <v>7</v>
      </c>
      <c r="F3">
        <v>6</v>
      </c>
      <c r="G3">
        <v>9</v>
      </c>
      <c r="H3" s="3">
        <f>SUM(C3:G3)</f>
        <v>29</v>
      </c>
    </row>
    <row r="4" spans="1:8" x14ac:dyDescent="0.25">
      <c r="A4" t="s">
        <v>86</v>
      </c>
      <c r="B4" s="5">
        <v>1203753699</v>
      </c>
      <c r="E4">
        <v>9</v>
      </c>
      <c r="F4">
        <v>9</v>
      </c>
      <c r="G4">
        <v>10</v>
      </c>
      <c r="H4" s="3">
        <f>SUM(E4:G4)</f>
        <v>28</v>
      </c>
    </row>
    <row r="5" spans="1:8" x14ac:dyDescent="0.25">
      <c r="A5" t="s">
        <v>7</v>
      </c>
      <c r="B5" s="6">
        <v>1008594249</v>
      </c>
      <c r="C5">
        <v>6</v>
      </c>
      <c r="D5">
        <v>5</v>
      </c>
      <c r="E5">
        <v>4</v>
      </c>
      <c r="F5">
        <v>3</v>
      </c>
      <c r="G5">
        <v>8</v>
      </c>
      <c r="H5" s="3">
        <f>SUM(C5:G5)</f>
        <v>26</v>
      </c>
    </row>
    <row r="6" spans="1:8" x14ac:dyDescent="0.25">
      <c r="A6" t="s">
        <v>13</v>
      </c>
      <c r="B6" s="6">
        <v>2304744009</v>
      </c>
      <c r="C6">
        <v>9</v>
      </c>
      <c r="D6">
        <v>9</v>
      </c>
      <c r="H6" s="3">
        <f>SUM(C6:G6)</f>
        <v>18</v>
      </c>
    </row>
    <row r="7" spans="1:8" x14ac:dyDescent="0.25">
      <c r="A7" t="s">
        <v>77</v>
      </c>
      <c r="B7" s="5">
        <v>2701963149</v>
      </c>
      <c r="E7">
        <v>10</v>
      </c>
      <c r="F7">
        <v>8</v>
      </c>
      <c r="H7" s="3">
        <f>SUM(E7:G7)</f>
        <v>18</v>
      </c>
    </row>
    <row r="8" spans="1:8" x14ac:dyDescent="0.25">
      <c r="A8" t="s">
        <v>78</v>
      </c>
      <c r="B8" s="5">
        <v>2110952459</v>
      </c>
      <c r="E8">
        <v>6</v>
      </c>
      <c r="F8">
        <v>4</v>
      </c>
      <c r="G8">
        <v>7</v>
      </c>
      <c r="H8" s="3">
        <f>SUM(E8:G8)</f>
        <v>17</v>
      </c>
    </row>
    <row r="9" spans="1:8" x14ac:dyDescent="0.25">
      <c r="A9" t="s">
        <v>9</v>
      </c>
      <c r="B9" s="6">
        <v>2309764309</v>
      </c>
      <c r="C9">
        <v>5</v>
      </c>
      <c r="D9">
        <v>6</v>
      </c>
      <c r="F9">
        <v>5</v>
      </c>
      <c r="H9" s="3">
        <f t="shared" ref="H9:H14" si="0">SUM(C9:G9)</f>
        <v>16</v>
      </c>
    </row>
    <row r="10" spans="1:8" x14ac:dyDescent="0.25">
      <c r="A10" t="s">
        <v>57</v>
      </c>
      <c r="B10" s="5">
        <v>2005675019</v>
      </c>
      <c r="D10">
        <v>8</v>
      </c>
      <c r="E10">
        <v>7</v>
      </c>
      <c r="H10" s="3">
        <f t="shared" si="0"/>
        <v>15</v>
      </c>
    </row>
    <row r="11" spans="1:8" x14ac:dyDescent="0.25">
      <c r="A11" t="s">
        <v>15</v>
      </c>
      <c r="B11" s="6" t="s">
        <v>38</v>
      </c>
      <c r="C11">
        <v>2</v>
      </c>
      <c r="D11">
        <v>3</v>
      </c>
      <c r="F11">
        <v>1</v>
      </c>
      <c r="G11">
        <v>6</v>
      </c>
      <c r="H11" s="3">
        <f t="shared" si="0"/>
        <v>12</v>
      </c>
    </row>
    <row r="12" spans="1:8" x14ac:dyDescent="0.25">
      <c r="A12" t="s">
        <v>54</v>
      </c>
      <c r="B12" s="6" t="s">
        <v>60</v>
      </c>
      <c r="D12">
        <v>1</v>
      </c>
      <c r="E12">
        <v>3</v>
      </c>
      <c r="F12">
        <v>1</v>
      </c>
      <c r="G12">
        <v>5</v>
      </c>
      <c r="H12" s="3">
        <f t="shared" si="0"/>
        <v>10</v>
      </c>
    </row>
    <row r="13" spans="1:8" x14ac:dyDescent="0.25">
      <c r="A13" t="s">
        <v>0</v>
      </c>
      <c r="B13" s="6">
        <v>1008852719</v>
      </c>
      <c r="C13">
        <v>8</v>
      </c>
      <c r="H13" s="3">
        <f t="shared" si="0"/>
        <v>8</v>
      </c>
    </row>
    <row r="14" spans="1:8" x14ac:dyDescent="0.25">
      <c r="A14" t="s">
        <v>8</v>
      </c>
      <c r="B14" s="6">
        <v>1802653849</v>
      </c>
      <c r="C14">
        <v>4</v>
      </c>
      <c r="D14">
        <v>4</v>
      </c>
      <c r="H14" s="3">
        <f t="shared" si="0"/>
        <v>8</v>
      </c>
    </row>
    <row r="15" spans="1:8" x14ac:dyDescent="0.25">
      <c r="A15" t="s">
        <v>76</v>
      </c>
      <c r="B15" s="5">
        <v>1504992089</v>
      </c>
      <c r="E15">
        <v>8</v>
      </c>
      <c r="H15" s="3">
        <f>SUM(E15:G15)</f>
        <v>8</v>
      </c>
    </row>
    <row r="16" spans="1:8" x14ac:dyDescent="0.25">
      <c r="A16" t="s">
        <v>10</v>
      </c>
      <c r="B16" s="6">
        <v>2705597199</v>
      </c>
      <c r="C16">
        <v>1</v>
      </c>
      <c r="D16">
        <v>1</v>
      </c>
      <c r="E16">
        <v>2</v>
      </c>
      <c r="G16">
        <v>3</v>
      </c>
      <c r="H16" s="3">
        <f>SUM(C16:G16)</f>
        <v>7</v>
      </c>
    </row>
    <row r="17" spans="1:8" x14ac:dyDescent="0.25">
      <c r="A17" t="s">
        <v>11</v>
      </c>
      <c r="B17" s="6" t="s">
        <v>35</v>
      </c>
      <c r="C17">
        <v>1</v>
      </c>
      <c r="D17">
        <v>2</v>
      </c>
      <c r="G17">
        <v>4</v>
      </c>
      <c r="H17" s="3">
        <f>SUM(C17:G17)</f>
        <v>7</v>
      </c>
    </row>
    <row r="18" spans="1:8" x14ac:dyDescent="0.25">
      <c r="A18" t="s">
        <v>99</v>
      </c>
      <c r="B18" s="6" t="s">
        <v>93</v>
      </c>
      <c r="F18">
        <v>7</v>
      </c>
      <c r="H18" s="3">
        <f>SUM(F18:G18)</f>
        <v>7</v>
      </c>
    </row>
    <row r="19" spans="1:8" x14ac:dyDescent="0.25">
      <c r="A19" t="s">
        <v>81</v>
      </c>
      <c r="B19" s="6" t="s">
        <v>87</v>
      </c>
      <c r="E19">
        <v>5</v>
      </c>
      <c r="H19" s="3">
        <f>SUM(E19:G19)</f>
        <v>5</v>
      </c>
    </row>
    <row r="20" spans="1:8" x14ac:dyDescent="0.25">
      <c r="A20" t="s">
        <v>21</v>
      </c>
      <c r="B20" s="6">
        <v>1411724259</v>
      </c>
      <c r="C20">
        <v>3</v>
      </c>
      <c r="F20">
        <v>2</v>
      </c>
      <c r="H20" s="3">
        <f t="shared" ref="H20:H26" si="1">SUM(C20:G20)</f>
        <v>5</v>
      </c>
    </row>
    <row r="21" spans="1:8" x14ac:dyDescent="0.25">
      <c r="A21" t="s">
        <v>20</v>
      </c>
      <c r="B21" s="6">
        <v>2409582959</v>
      </c>
      <c r="C21">
        <v>1</v>
      </c>
      <c r="D21">
        <v>1</v>
      </c>
      <c r="E21">
        <v>1</v>
      </c>
      <c r="G21">
        <v>1</v>
      </c>
      <c r="H21" s="3">
        <f t="shared" si="1"/>
        <v>4</v>
      </c>
    </row>
    <row r="22" spans="1:8" x14ac:dyDescent="0.25">
      <c r="A22" t="s">
        <v>56</v>
      </c>
      <c r="B22" s="5">
        <v>1701605849</v>
      </c>
      <c r="D22">
        <v>1</v>
      </c>
      <c r="F22">
        <v>1</v>
      </c>
      <c r="G22">
        <v>2</v>
      </c>
      <c r="H22" s="3">
        <f t="shared" si="1"/>
        <v>4</v>
      </c>
    </row>
    <row r="23" spans="1:8" x14ac:dyDescent="0.25">
      <c r="A23" t="s">
        <v>30</v>
      </c>
      <c r="B23" s="6" t="s">
        <v>41</v>
      </c>
      <c r="C23">
        <v>1</v>
      </c>
      <c r="D23">
        <v>1</v>
      </c>
      <c r="F23">
        <v>1</v>
      </c>
      <c r="H23" s="3">
        <f t="shared" si="1"/>
        <v>3</v>
      </c>
    </row>
    <row r="24" spans="1:8" x14ac:dyDescent="0.25">
      <c r="A24" t="s">
        <v>22</v>
      </c>
      <c r="B24" s="6">
        <v>2809642559</v>
      </c>
      <c r="C24">
        <v>1</v>
      </c>
      <c r="H24" s="3">
        <f t="shared" si="1"/>
        <v>1</v>
      </c>
    </row>
    <row r="25" spans="1:8" x14ac:dyDescent="0.25">
      <c r="A25" t="s">
        <v>53</v>
      </c>
      <c r="B25" s="5">
        <v>1909684219</v>
      </c>
      <c r="D25">
        <v>1</v>
      </c>
      <c r="H25" s="3">
        <f t="shared" si="1"/>
        <v>1</v>
      </c>
    </row>
    <row r="26" spans="1:8" x14ac:dyDescent="0.25">
      <c r="A26" t="s">
        <v>24</v>
      </c>
      <c r="B26" s="6" t="s">
        <v>40</v>
      </c>
      <c r="C26">
        <v>1</v>
      </c>
      <c r="H26" s="3">
        <f t="shared" si="1"/>
        <v>1</v>
      </c>
    </row>
    <row r="27" spans="1:8" x14ac:dyDescent="0.25">
      <c r="A27" t="s">
        <v>100</v>
      </c>
      <c r="B27" s="5">
        <v>1002703909</v>
      </c>
      <c r="F27">
        <v>1</v>
      </c>
      <c r="H27" s="3">
        <f>SUM(F27:G27)</f>
        <v>1</v>
      </c>
    </row>
    <row r="28" spans="1:8" x14ac:dyDescent="0.25">
      <c r="A28" t="s">
        <v>89</v>
      </c>
      <c r="B28" s="6" t="s">
        <v>90</v>
      </c>
      <c r="F28">
        <v>1</v>
      </c>
      <c r="H28" s="3">
        <f>SUM(F28:G28)</f>
        <v>1</v>
      </c>
    </row>
    <row r="29" spans="1:8" x14ac:dyDescent="0.25">
      <c r="A29" t="s">
        <v>95</v>
      </c>
      <c r="B29" s="6" t="s">
        <v>92</v>
      </c>
      <c r="F29">
        <v>1</v>
      </c>
      <c r="H29" s="3">
        <f>SUM(F29:G29)</f>
        <v>1</v>
      </c>
    </row>
    <row r="30" spans="1:8" x14ac:dyDescent="0.25">
      <c r="B30" s="6"/>
    </row>
    <row r="31" spans="1:8" x14ac:dyDescent="0.25">
      <c r="B31" s="6"/>
    </row>
    <row r="32" spans="1:8" x14ac:dyDescent="0.25">
      <c r="A32" s="3" t="s">
        <v>50</v>
      </c>
      <c r="B32" s="6"/>
    </row>
    <row r="33" spans="1:15" x14ac:dyDescent="0.25">
      <c r="A33" t="s">
        <v>12</v>
      </c>
      <c r="B33" s="6" t="s">
        <v>36</v>
      </c>
      <c r="C33">
        <v>10</v>
      </c>
      <c r="D33">
        <v>10</v>
      </c>
      <c r="F33">
        <v>10</v>
      </c>
      <c r="G33">
        <v>10</v>
      </c>
      <c r="H33" s="3">
        <f>SUM(C33:G33)</f>
        <v>40</v>
      </c>
    </row>
    <row r="34" spans="1:15" x14ac:dyDescent="0.25">
      <c r="A34" t="s">
        <v>26</v>
      </c>
      <c r="B34" s="6">
        <v>1402664269</v>
      </c>
      <c r="C34">
        <v>9</v>
      </c>
      <c r="D34">
        <v>9</v>
      </c>
      <c r="E34">
        <v>10</v>
      </c>
      <c r="G34">
        <v>8</v>
      </c>
      <c r="H34" s="3">
        <f>SUM(C34:G34)</f>
        <v>36</v>
      </c>
    </row>
    <row r="35" spans="1:15" x14ac:dyDescent="0.25">
      <c r="A35" t="s">
        <v>71</v>
      </c>
      <c r="B35" s="5">
        <v>1706713929</v>
      </c>
      <c r="E35">
        <v>9</v>
      </c>
      <c r="F35">
        <v>9</v>
      </c>
      <c r="G35">
        <v>9</v>
      </c>
      <c r="H35" s="3">
        <f>SUM(E35:G35)</f>
        <v>27</v>
      </c>
    </row>
    <row r="36" spans="1:15" x14ac:dyDescent="0.25">
      <c r="A36" t="s">
        <v>49</v>
      </c>
      <c r="B36" s="6">
        <v>1312605989</v>
      </c>
      <c r="C36">
        <v>7</v>
      </c>
      <c r="D36">
        <v>5</v>
      </c>
      <c r="E36">
        <v>8</v>
      </c>
      <c r="F36">
        <v>6</v>
      </c>
      <c r="H36" s="3">
        <f t="shared" ref="H36:H45" si="2">SUM(C36:G36)</f>
        <v>26</v>
      </c>
    </row>
    <row r="37" spans="1:15" x14ac:dyDescent="0.25">
      <c r="A37" t="s">
        <v>19</v>
      </c>
      <c r="B37" s="6">
        <v>1204664109</v>
      </c>
      <c r="C37">
        <v>5</v>
      </c>
      <c r="D37">
        <v>4</v>
      </c>
      <c r="E37">
        <v>6</v>
      </c>
      <c r="G37">
        <v>7</v>
      </c>
      <c r="H37" s="3">
        <f t="shared" si="2"/>
        <v>22</v>
      </c>
    </row>
    <row r="38" spans="1:15" x14ac:dyDescent="0.25">
      <c r="A38" t="s">
        <v>62</v>
      </c>
      <c r="B38" s="6">
        <v>1911805189</v>
      </c>
      <c r="C38">
        <v>1</v>
      </c>
      <c r="D38">
        <v>1</v>
      </c>
      <c r="E38">
        <v>4</v>
      </c>
      <c r="F38">
        <v>4</v>
      </c>
      <c r="G38">
        <v>6</v>
      </c>
      <c r="H38" s="3">
        <f t="shared" si="2"/>
        <v>16</v>
      </c>
    </row>
    <row r="39" spans="1:15" x14ac:dyDescent="0.25">
      <c r="A39" t="s">
        <v>59</v>
      </c>
      <c r="B39" s="6" t="s">
        <v>61</v>
      </c>
      <c r="D39">
        <v>8</v>
      </c>
      <c r="F39">
        <v>7</v>
      </c>
      <c r="H39" s="3">
        <f t="shared" si="2"/>
        <v>15</v>
      </c>
    </row>
    <row r="40" spans="1:15" x14ac:dyDescent="0.25">
      <c r="A40" t="s">
        <v>5</v>
      </c>
      <c r="B40" s="6">
        <v>2811765879</v>
      </c>
      <c r="C40">
        <v>4</v>
      </c>
      <c r="D40">
        <v>3</v>
      </c>
      <c r="E40">
        <v>5</v>
      </c>
      <c r="G40">
        <v>2</v>
      </c>
      <c r="H40" s="3">
        <f t="shared" si="2"/>
        <v>14</v>
      </c>
    </row>
    <row r="41" spans="1:15" x14ac:dyDescent="0.25">
      <c r="A41" t="s">
        <v>17</v>
      </c>
      <c r="B41" s="6" t="s">
        <v>39</v>
      </c>
      <c r="C41">
        <v>1</v>
      </c>
      <c r="D41">
        <v>1</v>
      </c>
      <c r="E41">
        <v>3</v>
      </c>
      <c r="F41">
        <v>2</v>
      </c>
      <c r="G41">
        <v>3</v>
      </c>
      <c r="H41" s="3">
        <f t="shared" si="2"/>
        <v>10</v>
      </c>
      <c r="O41" t="e">
        <f>J53æ+L</f>
        <v>#NAME?</v>
      </c>
    </row>
    <row r="42" spans="1:15" x14ac:dyDescent="0.25">
      <c r="A42" t="s">
        <v>23</v>
      </c>
      <c r="B42" s="6">
        <v>1703663609</v>
      </c>
      <c r="C42">
        <v>3</v>
      </c>
      <c r="D42">
        <v>2</v>
      </c>
      <c r="G42">
        <v>5</v>
      </c>
      <c r="H42" s="3">
        <f t="shared" si="2"/>
        <v>10</v>
      </c>
    </row>
    <row r="43" spans="1:15" x14ac:dyDescent="0.25">
      <c r="A43" t="s">
        <v>1</v>
      </c>
      <c r="B43" s="6">
        <v>1604794699</v>
      </c>
      <c r="C43">
        <v>8</v>
      </c>
      <c r="H43" s="3">
        <f t="shared" si="2"/>
        <v>8</v>
      </c>
    </row>
    <row r="44" spans="1:15" x14ac:dyDescent="0.25">
      <c r="A44" t="s">
        <v>97</v>
      </c>
      <c r="B44" s="5">
        <v>2106725679</v>
      </c>
      <c r="F44">
        <v>8</v>
      </c>
      <c r="H44" s="3">
        <f t="shared" si="2"/>
        <v>8</v>
      </c>
    </row>
    <row r="45" spans="1:15" x14ac:dyDescent="0.25">
      <c r="A45" t="s">
        <v>55</v>
      </c>
      <c r="B45" s="5">
        <v>2111673279</v>
      </c>
      <c r="D45">
        <v>7</v>
      </c>
      <c r="H45" s="3">
        <f t="shared" si="2"/>
        <v>7</v>
      </c>
    </row>
    <row r="46" spans="1:15" x14ac:dyDescent="0.25">
      <c r="A46" t="s">
        <v>82</v>
      </c>
      <c r="B46" s="6" t="s">
        <v>83</v>
      </c>
      <c r="E46">
        <v>7</v>
      </c>
      <c r="H46" s="3">
        <f>SUM(E46:G46)</f>
        <v>7</v>
      </c>
    </row>
    <row r="47" spans="1:15" x14ac:dyDescent="0.25">
      <c r="A47" t="s">
        <v>25</v>
      </c>
      <c r="B47" s="6">
        <v>2505624549</v>
      </c>
      <c r="C47">
        <v>6</v>
      </c>
      <c r="H47" s="3">
        <f t="shared" ref="H47:H54" si="3">SUM(C47:G47)</f>
        <v>6</v>
      </c>
    </row>
    <row r="48" spans="1:15" x14ac:dyDescent="0.25">
      <c r="A48" t="s">
        <v>52</v>
      </c>
      <c r="B48" s="5">
        <v>2712725969</v>
      </c>
      <c r="D48">
        <v>6</v>
      </c>
      <c r="H48" s="3">
        <f t="shared" si="3"/>
        <v>6</v>
      </c>
    </row>
    <row r="49" spans="1:8" x14ac:dyDescent="0.25">
      <c r="A49" t="s">
        <v>91</v>
      </c>
      <c r="B49" s="5">
        <v>2608775269</v>
      </c>
      <c r="F49">
        <v>5</v>
      </c>
      <c r="H49" s="3">
        <f t="shared" si="3"/>
        <v>5</v>
      </c>
    </row>
    <row r="50" spans="1:8" x14ac:dyDescent="0.25">
      <c r="A50" t="s">
        <v>3</v>
      </c>
      <c r="B50" s="6">
        <v>2311853059</v>
      </c>
      <c r="C50">
        <v>2</v>
      </c>
      <c r="F50">
        <v>1</v>
      </c>
      <c r="G50">
        <v>1</v>
      </c>
      <c r="H50" s="3">
        <f t="shared" si="3"/>
        <v>4</v>
      </c>
    </row>
    <row r="51" spans="1:8" x14ac:dyDescent="0.25">
      <c r="A51" t="s">
        <v>102</v>
      </c>
      <c r="B51" s="5">
        <v>1809745399</v>
      </c>
      <c r="G51">
        <v>4</v>
      </c>
      <c r="H51" s="3">
        <f t="shared" si="3"/>
        <v>4</v>
      </c>
    </row>
    <row r="52" spans="1:8" x14ac:dyDescent="0.25">
      <c r="A52" t="s">
        <v>58</v>
      </c>
      <c r="B52" s="5">
        <v>3108735199</v>
      </c>
      <c r="C52" s="5"/>
      <c r="D52">
        <v>1</v>
      </c>
      <c r="E52">
        <v>2</v>
      </c>
      <c r="F52">
        <v>1</v>
      </c>
      <c r="H52" s="3">
        <f t="shared" si="3"/>
        <v>4</v>
      </c>
    </row>
    <row r="53" spans="1:8" x14ac:dyDescent="0.25">
      <c r="A53" t="s">
        <v>96</v>
      </c>
      <c r="B53" s="5">
        <v>1006663039</v>
      </c>
      <c r="F53">
        <v>3</v>
      </c>
      <c r="H53" s="3">
        <f t="shared" si="3"/>
        <v>3</v>
      </c>
    </row>
    <row r="54" spans="1:8" x14ac:dyDescent="0.25">
      <c r="A54" t="s">
        <v>28</v>
      </c>
      <c r="B54" s="6">
        <v>2002806529</v>
      </c>
      <c r="C54">
        <v>1</v>
      </c>
      <c r="H54" s="3">
        <f t="shared" si="3"/>
        <v>1</v>
      </c>
    </row>
  </sheetData>
  <sortState ref="A33:H54">
    <sortCondition descending="1" ref="H33:H5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I6" sqref="I6"/>
    </sheetView>
  </sheetViews>
  <sheetFormatPr defaultRowHeight="15" x14ac:dyDescent="0.25"/>
  <cols>
    <col min="1" max="1" width="23.7109375" customWidth="1"/>
    <col min="2" max="2" width="19" style="5" customWidth="1"/>
    <col min="3" max="3" width="16.5703125" customWidth="1"/>
    <col min="9" max="9" width="9.140625" style="3"/>
  </cols>
  <sheetData>
    <row r="1" spans="1:9" x14ac:dyDescent="0.25">
      <c r="A1" s="3" t="s">
        <v>45</v>
      </c>
      <c r="D1" s="3" t="s">
        <v>44</v>
      </c>
      <c r="E1" s="3" t="s">
        <v>63</v>
      </c>
      <c r="F1" s="3" t="s">
        <v>64</v>
      </c>
      <c r="G1" s="3" t="s">
        <v>65</v>
      </c>
      <c r="H1" s="3" t="s">
        <v>66</v>
      </c>
      <c r="I1" s="12" t="s">
        <v>67</v>
      </c>
    </row>
    <row r="2" spans="1:9" x14ac:dyDescent="0.25">
      <c r="A2" t="s">
        <v>14</v>
      </c>
      <c r="B2" s="6" t="s">
        <v>37</v>
      </c>
      <c r="C2" t="s">
        <v>16</v>
      </c>
      <c r="D2">
        <v>10</v>
      </c>
      <c r="E2">
        <v>10</v>
      </c>
      <c r="G2">
        <v>10</v>
      </c>
      <c r="I2" s="3">
        <f t="shared" ref="I2:I7" si="0">SUM(D2:H2)</f>
        <v>30</v>
      </c>
    </row>
    <row r="3" spans="1:9" x14ac:dyDescent="0.25">
      <c r="A3" t="s">
        <v>78</v>
      </c>
      <c r="B3" s="5">
        <v>2110952459</v>
      </c>
      <c r="F3">
        <v>8</v>
      </c>
      <c r="G3">
        <v>8</v>
      </c>
      <c r="H3">
        <v>10</v>
      </c>
      <c r="I3" s="3">
        <f t="shared" si="0"/>
        <v>26</v>
      </c>
    </row>
    <row r="4" spans="1:9" x14ac:dyDescent="0.25">
      <c r="A4" t="s">
        <v>77</v>
      </c>
      <c r="B4" s="5">
        <v>2701963149</v>
      </c>
      <c r="F4">
        <v>10</v>
      </c>
      <c r="G4">
        <v>9</v>
      </c>
      <c r="I4" s="3">
        <f t="shared" si="0"/>
        <v>19</v>
      </c>
    </row>
    <row r="5" spans="1:9" x14ac:dyDescent="0.25">
      <c r="A5" t="s">
        <v>0</v>
      </c>
      <c r="B5" s="6">
        <v>1008852719</v>
      </c>
      <c r="D5">
        <v>9</v>
      </c>
      <c r="I5" s="3">
        <f t="shared" si="0"/>
        <v>9</v>
      </c>
    </row>
    <row r="6" spans="1:9" x14ac:dyDescent="0.25">
      <c r="A6" t="s">
        <v>76</v>
      </c>
      <c r="B6" s="5">
        <v>1504992089</v>
      </c>
      <c r="F6">
        <v>9</v>
      </c>
      <c r="I6" s="3">
        <f t="shared" si="0"/>
        <v>9</v>
      </c>
    </row>
    <row r="7" spans="1:9" x14ac:dyDescent="0.25">
      <c r="A7" t="s">
        <v>95</v>
      </c>
      <c r="B7" s="6" t="s">
        <v>92</v>
      </c>
      <c r="G7">
        <v>7</v>
      </c>
      <c r="I7" s="3">
        <f t="shared" si="0"/>
        <v>7</v>
      </c>
    </row>
    <row r="9" spans="1:9" x14ac:dyDescent="0.25">
      <c r="B9" s="6"/>
    </row>
    <row r="10" spans="1:9" x14ac:dyDescent="0.25">
      <c r="A10" s="3" t="s">
        <v>46</v>
      </c>
      <c r="B10" s="6"/>
    </row>
    <row r="11" spans="1:9" x14ac:dyDescent="0.25">
      <c r="A11" t="s">
        <v>7</v>
      </c>
      <c r="B11" s="6">
        <v>1008594249</v>
      </c>
      <c r="C11" t="s">
        <v>70</v>
      </c>
      <c r="D11">
        <v>8</v>
      </c>
      <c r="E11">
        <v>6</v>
      </c>
      <c r="F11">
        <v>7</v>
      </c>
      <c r="G11">
        <v>6</v>
      </c>
      <c r="H11">
        <v>8</v>
      </c>
      <c r="I11" s="3">
        <f t="shared" ref="I11:I22" si="1">SUM(D11:H11)</f>
        <v>35</v>
      </c>
    </row>
    <row r="12" spans="1:9" x14ac:dyDescent="0.25">
      <c r="A12" t="s">
        <v>42</v>
      </c>
      <c r="B12" s="6">
        <v>2501742419</v>
      </c>
      <c r="C12" t="s">
        <v>70</v>
      </c>
      <c r="D12">
        <v>9</v>
      </c>
      <c r="E12">
        <v>8</v>
      </c>
      <c r="G12">
        <v>8</v>
      </c>
      <c r="H12">
        <v>9</v>
      </c>
      <c r="I12" s="3">
        <f t="shared" si="1"/>
        <v>34</v>
      </c>
    </row>
    <row r="13" spans="1:9" x14ac:dyDescent="0.25">
      <c r="A13" t="s">
        <v>86</v>
      </c>
      <c r="B13" s="5">
        <v>1203753699</v>
      </c>
      <c r="C13" t="s">
        <v>27</v>
      </c>
      <c r="F13">
        <v>10</v>
      </c>
      <c r="G13">
        <v>10</v>
      </c>
      <c r="H13">
        <v>10</v>
      </c>
      <c r="I13" s="3">
        <f t="shared" si="1"/>
        <v>30</v>
      </c>
    </row>
    <row r="14" spans="1:9" x14ac:dyDescent="0.25">
      <c r="A14" t="s">
        <v>9</v>
      </c>
      <c r="B14" s="6">
        <v>2309764309</v>
      </c>
      <c r="C14" t="s">
        <v>72</v>
      </c>
      <c r="D14">
        <v>7</v>
      </c>
      <c r="E14">
        <v>7</v>
      </c>
      <c r="G14">
        <v>7</v>
      </c>
      <c r="I14" s="3">
        <f t="shared" si="1"/>
        <v>21</v>
      </c>
    </row>
    <row r="15" spans="1:9" x14ac:dyDescent="0.25">
      <c r="A15" t="s">
        <v>13</v>
      </c>
      <c r="B15" s="6">
        <v>2304744009</v>
      </c>
      <c r="D15">
        <v>10</v>
      </c>
      <c r="E15">
        <v>10</v>
      </c>
      <c r="I15" s="3">
        <f t="shared" si="1"/>
        <v>20</v>
      </c>
    </row>
    <row r="16" spans="1:9" x14ac:dyDescent="0.25">
      <c r="A16" t="s">
        <v>15</v>
      </c>
      <c r="B16" s="6" t="s">
        <v>38</v>
      </c>
      <c r="C16" t="s">
        <v>16</v>
      </c>
      <c r="D16">
        <v>4</v>
      </c>
      <c r="E16">
        <v>4</v>
      </c>
      <c r="G16">
        <v>4</v>
      </c>
      <c r="H16">
        <v>7</v>
      </c>
      <c r="I16" s="3">
        <f t="shared" si="1"/>
        <v>19</v>
      </c>
    </row>
    <row r="17" spans="1:9" x14ac:dyDescent="0.25">
      <c r="A17" t="s">
        <v>57</v>
      </c>
      <c r="B17" s="5">
        <v>2005675019</v>
      </c>
      <c r="C17" t="s">
        <v>72</v>
      </c>
      <c r="E17">
        <v>9</v>
      </c>
      <c r="F17">
        <v>9</v>
      </c>
      <c r="I17" s="3">
        <f t="shared" si="1"/>
        <v>18</v>
      </c>
    </row>
    <row r="18" spans="1:9" x14ac:dyDescent="0.25">
      <c r="A18" t="s">
        <v>54</v>
      </c>
      <c r="B18" s="6" t="s">
        <v>60</v>
      </c>
      <c r="C18" t="s">
        <v>68</v>
      </c>
      <c r="E18">
        <v>2</v>
      </c>
      <c r="F18">
        <v>6</v>
      </c>
      <c r="G18">
        <v>3</v>
      </c>
      <c r="H18">
        <v>6</v>
      </c>
      <c r="I18" s="3">
        <f t="shared" si="1"/>
        <v>17</v>
      </c>
    </row>
    <row r="19" spans="1:9" x14ac:dyDescent="0.25">
      <c r="A19" t="s">
        <v>10</v>
      </c>
      <c r="B19" s="6">
        <v>2705597199</v>
      </c>
      <c r="C19" t="s">
        <v>68</v>
      </c>
      <c r="D19">
        <v>2</v>
      </c>
      <c r="E19">
        <v>1</v>
      </c>
      <c r="F19">
        <v>5</v>
      </c>
      <c r="H19">
        <v>4</v>
      </c>
      <c r="I19" s="3">
        <f t="shared" si="1"/>
        <v>12</v>
      </c>
    </row>
    <row r="20" spans="1:9" x14ac:dyDescent="0.25">
      <c r="A20" t="s">
        <v>11</v>
      </c>
      <c r="B20" s="6" t="s">
        <v>35</v>
      </c>
      <c r="C20" t="s">
        <v>72</v>
      </c>
      <c r="D20">
        <v>3</v>
      </c>
      <c r="E20">
        <v>3</v>
      </c>
      <c r="H20">
        <v>5</v>
      </c>
      <c r="I20" s="3">
        <f t="shared" si="1"/>
        <v>11</v>
      </c>
    </row>
    <row r="21" spans="1:9" x14ac:dyDescent="0.25">
      <c r="A21" t="s">
        <v>8</v>
      </c>
      <c r="B21" s="6">
        <v>1802653849</v>
      </c>
      <c r="C21" t="s">
        <v>72</v>
      </c>
      <c r="D21">
        <v>6</v>
      </c>
      <c r="E21">
        <v>5</v>
      </c>
      <c r="I21" s="3">
        <f t="shared" si="1"/>
        <v>11</v>
      </c>
    </row>
    <row r="22" spans="1:9" x14ac:dyDescent="0.25">
      <c r="A22" t="s">
        <v>21</v>
      </c>
      <c r="B22" s="6">
        <v>1411724259</v>
      </c>
      <c r="D22">
        <v>5</v>
      </c>
      <c r="G22">
        <v>5</v>
      </c>
      <c r="I22" s="3">
        <f t="shared" si="1"/>
        <v>10</v>
      </c>
    </row>
    <row r="23" spans="1:9" x14ac:dyDescent="0.25">
      <c r="A23" t="s">
        <v>99</v>
      </c>
      <c r="B23" s="6" t="s">
        <v>93</v>
      </c>
      <c r="G23">
        <v>9</v>
      </c>
      <c r="I23" s="3">
        <f>SUM(G23:H23)</f>
        <v>9</v>
      </c>
    </row>
    <row r="24" spans="1:9" x14ac:dyDescent="0.25">
      <c r="A24" t="s">
        <v>81</v>
      </c>
      <c r="B24" s="5">
        <v>205652929</v>
      </c>
      <c r="F24">
        <v>8</v>
      </c>
      <c r="I24" s="3">
        <f>SUM(D24:H24)</f>
        <v>8</v>
      </c>
    </row>
    <row r="25" spans="1:9" x14ac:dyDescent="0.25">
      <c r="A25" t="s">
        <v>20</v>
      </c>
      <c r="B25" s="6">
        <v>2409582959</v>
      </c>
      <c r="C25" t="s">
        <v>18</v>
      </c>
      <c r="D25">
        <v>1</v>
      </c>
      <c r="F25">
        <v>4</v>
      </c>
      <c r="H25">
        <v>2</v>
      </c>
      <c r="I25" s="3">
        <f>SUM(D25:H25)</f>
        <v>7</v>
      </c>
    </row>
    <row r="26" spans="1:9" x14ac:dyDescent="0.25">
      <c r="A26" t="s">
        <v>56</v>
      </c>
      <c r="B26" s="5">
        <v>1701605849</v>
      </c>
      <c r="C26" t="s">
        <v>43</v>
      </c>
      <c r="E26">
        <v>1</v>
      </c>
      <c r="G26">
        <v>1</v>
      </c>
      <c r="H26">
        <v>3</v>
      </c>
      <c r="I26" s="3">
        <f>SUM(D26:H26)</f>
        <v>5</v>
      </c>
    </row>
    <row r="27" spans="1:9" x14ac:dyDescent="0.25">
      <c r="A27" t="s">
        <v>30</v>
      </c>
      <c r="B27" s="6" t="s">
        <v>41</v>
      </c>
      <c r="C27" t="s">
        <v>70</v>
      </c>
      <c r="D27">
        <v>1</v>
      </c>
      <c r="E27">
        <v>1</v>
      </c>
      <c r="G27">
        <v>1</v>
      </c>
      <c r="I27" s="3">
        <f>SUM(D27:H27)</f>
        <v>3</v>
      </c>
    </row>
    <row r="28" spans="1:9" x14ac:dyDescent="0.25">
      <c r="A28" t="s">
        <v>100</v>
      </c>
      <c r="B28" s="5">
        <v>1002703909</v>
      </c>
      <c r="G28">
        <v>2</v>
      </c>
      <c r="I28" s="3">
        <f>SUM(G28:H28)</f>
        <v>2</v>
      </c>
    </row>
    <row r="29" spans="1:9" x14ac:dyDescent="0.25">
      <c r="A29" t="s">
        <v>20</v>
      </c>
      <c r="B29" s="6">
        <v>2409582959</v>
      </c>
      <c r="C29" t="s">
        <v>18</v>
      </c>
      <c r="E29">
        <v>1</v>
      </c>
      <c r="I29" s="3">
        <f>SUM(D29:H29)</f>
        <v>1</v>
      </c>
    </row>
    <row r="30" spans="1:9" x14ac:dyDescent="0.25">
      <c r="A30" t="s">
        <v>24</v>
      </c>
      <c r="B30" s="6" t="s">
        <v>40</v>
      </c>
      <c r="D30">
        <v>1</v>
      </c>
      <c r="I30" s="3">
        <f>SUM(D30:H30)</f>
        <v>1</v>
      </c>
    </row>
    <row r="31" spans="1:9" x14ac:dyDescent="0.25">
      <c r="A31" t="s">
        <v>22</v>
      </c>
      <c r="B31" s="6">
        <v>2809642559</v>
      </c>
      <c r="D31">
        <v>1</v>
      </c>
      <c r="I31" s="3">
        <f>SUM(D31:H31)</f>
        <v>1</v>
      </c>
    </row>
    <row r="32" spans="1:9" x14ac:dyDescent="0.25">
      <c r="A32" t="s">
        <v>53</v>
      </c>
      <c r="B32" s="5">
        <v>1909684219</v>
      </c>
      <c r="E32">
        <v>1</v>
      </c>
      <c r="I32" s="3">
        <f>SUM(D32:H32)</f>
        <v>1</v>
      </c>
    </row>
    <row r="33" spans="1:9" x14ac:dyDescent="0.25">
      <c r="A33" t="s">
        <v>89</v>
      </c>
      <c r="B33" s="6" t="s">
        <v>90</v>
      </c>
      <c r="G33">
        <v>1</v>
      </c>
      <c r="I33" s="3">
        <f>SUM(G33:H33)</f>
        <v>1</v>
      </c>
    </row>
    <row r="35" spans="1:9" x14ac:dyDescent="0.25">
      <c r="B35" s="6"/>
    </row>
    <row r="36" spans="1:9" x14ac:dyDescent="0.25">
      <c r="A36" s="3" t="s">
        <v>47</v>
      </c>
    </row>
    <row r="37" spans="1:9" x14ac:dyDescent="0.25">
      <c r="A37" t="s">
        <v>62</v>
      </c>
      <c r="B37" s="6">
        <v>1911805189</v>
      </c>
      <c r="C37" t="s">
        <v>43</v>
      </c>
      <c r="D37">
        <v>8</v>
      </c>
      <c r="E37">
        <v>10</v>
      </c>
      <c r="F37">
        <v>10</v>
      </c>
      <c r="G37">
        <v>9</v>
      </c>
      <c r="H37">
        <v>10</v>
      </c>
      <c r="I37" s="3">
        <f>SUM(D37:H37)</f>
        <v>47</v>
      </c>
    </row>
    <row r="38" spans="1:9" x14ac:dyDescent="0.25">
      <c r="A38" t="s">
        <v>3</v>
      </c>
      <c r="B38" s="6">
        <v>2311853059</v>
      </c>
      <c r="C38" t="s">
        <v>4</v>
      </c>
      <c r="D38">
        <v>9</v>
      </c>
      <c r="G38">
        <v>8</v>
      </c>
      <c r="H38">
        <v>9</v>
      </c>
      <c r="I38" s="3">
        <f>SUM(D38:H38)</f>
        <v>26</v>
      </c>
    </row>
    <row r="39" spans="1:9" x14ac:dyDescent="0.25">
      <c r="A39" t="s">
        <v>1</v>
      </c>
      <c r="B39" s="6">
        <v>1604794699</v>
      </c>
      <c r="C39" t="s">
        <v>4</v>
      </c>
      <c r="D39">
        <v>10</v>
      </c>
      <c r="I39" s="3">
        <f>SUM(D39:H39)</f>
        <v>10</v>
      </c>
    </row>
    <row r="40" spans="1:9" x14ac:dyDescent="0.25">
      <c r="A40" t="s">
        <v>91</v>
      </c>
      <c r="B40" s="5">
        <v>2608775269</v>
      </c>
      <c r="G40">
        <v>10</v>
      </c>
      <c r="I40" s="3">
        <f>SUM(D40:H40)</f>
        <v>10</v>
      </c>
    </row>
    <row r="41" spans="1:9" x14ac:dyDescent="0.25">
      <c r="A41" t="s">
        <v>28</v>
      </c>
      <c r="B41" s="6">
        <v>2002806529</v>
      </c>
      <c r="C41" t="s">
        <v>43</v>
      </c>
      <c r="D41">
        <v>7</v>
      </c>
      <c r="I41" s="3">
        <f>SUM(D41:H41)</f>
        <v>7</v>
      </c>
    </row>
    <row r="42" spans="1:9" x14ac:dyDescent="0.25">
      <c r="B42" s="6"/>
    </row>
    <row r="43" spans="1:9" x14ac:dyDescent="0.25">
      <c r="A43" s="3" t="s">
        <v>48</v>
      </c>
      <c r="B43" s="6"/>
    </row>
    <row r="44" spans="1:9" x14ac:dyDescent="0.25">
      <c r="A44" t="s">
        <v>12</v>
      </c>
      <c r="B44" s="6" t="s">
        <v>36</v>
      </c>
      <c r="C44" t="s">
        <v>16</v>
      </c>
      <c r="D44">
        <v>10</v>
      </c>
      <c r="E44">
        <v>10</v>
      </c>
      <c r="G44">
        <v>10</v>
      </c>
      <c r="H44">
        <v>10</v>
      </c>
      <c r="I44" s="3">
        <f t="shared" ref="I44:I59" si="2">SUM(D44:H44)</f>
        <v>40</v>
      </c>
    </row>
    <row r="45" spans="1:9" x14ac:dyDescent="0.25">
      <c r="A45" t="s">
        <v>26</v>
      </c>
      <c r="B45" s="6">
        <v>1402664269</v>
      </c>
      <c r="C45" t="s">
        <v>27</v>
      </c>
      <c r="D45">
        <v>9</v>
      </c>
      <c r="E45">
        <v>9</v>
      </c>
      <c r="F45">
        <v>10</v>
      </c>
      <c r="H45">
        <v>8</v>
      </c>
      <c r="I45" s="3">
        <f t="shared" si="2"/>
        <v>36</v>
      </c>
    </row>
    <row r="46" spans="1:9" x14ac:dyDescent="0.25">
      <c r="A46" t="s">
        <v>71</v>
      </c>
      <c r="B46" s="5">
        <v>1706713929</v>
      </c>
      <c r="C46" t="s">
        <v>70</v>
      </c>
      <c r="F46">
        <v>9</v>
      </c>
      <c r="G46">
        <v>9</v>
      </c>
      <c r="H46">
        <v>9</v>
      </c>
      <c r="I46" s="3">
        <f t="shared" si="2"/>
        <v>27</v>
      </c>
    </row>
    <row r="47" spans="1:9" x14ac:dyDescent="0.25">
      <c r="A47" t="s">
        <v>49</v>
      </c>
      <c r="B47" s="6">
        <v>1312605989</v>
      </c>
      <c r="C47" t="s">
        <v>4</v>
      </c>
      <c r="D47">
        <v>8</v>
      </c>
      <c r="E47">
        <v>5</v>
      </c>
      <c r="F47">
        <v>8</v>
      </c>
      <c r="G47">
        <v>6</v>
      </c>
      <c r="I47" s="3">
        <f t="shared" si="2"/>
        <v>27</v>
      </c>
    </row>
    <row r="48" spans="1:9" x14ac:dyDescent="0.25">
      <c r="A48" t="s">
        <v>19</v>
      </c>
      <c r="B48" s="6">
        <v>1204664109</v>
      </c>
      <c r="C48" t="s">
        <v>4</v>
      </c>
      <c r="D48">
        <v>6</v>
      </c>
      <c r="E48">
        <v>4</v>
      </c>
      <c r="F48">
        <v>6</v>
      </c>
      <c r="H48">
        <v>7</v>
      </c>
      <c r="I48" s="3">
        <f t="shared" si="2"/>
        <v>23</v>
      </c>
    </row>
    <row r="49" spans="1:9" x14ac:dyDescent="0.25">
      <c r="A49" t="s">
        <v>5</v>
      </c>
      <c r="B49" s="6">
        <v>2811765879</v>
      </c>
      <c r="C49" t="s">
        <v>4</v>
      </c>
      <c r="D49">
        <v>5</v>
      </c>
      <c r="E49">
        <v>3</v>
      </c>
      <c r="F49">
        <v>5</v>
      </c>
      <c r="H49">
        <v>3</v>
      </c>
      <c r="I49" s="3">
        <f t="shared" si="2"/>
        <v>16</v>
      </c>
    </row>
    <row r="50" spans="1:9" x14ac:dyDescent="0.25">
      <c r="A50" t="s">
        <v>17</v>
      </c>
      <c r="B50" s="6" t="s">
        <v>39</v>
      </c>
      <c r="C50" t="s">
        <v>18</v>
      </c>
      <c r="D50">
        <v>3</v>
      </c>
      <c r="E50">
        <v>1</v>
      </c>
      <c r="F50">
        <v>4</v>
      </c>
      <c r="G50">
        <v>4</v>
      </c>
      <c r="H50">
        <v>4</v>
      </c>
      <c r="I50" s="3">
        <f t="shared" si="2"/>
        <v>16</v>
      </c>
    </row>
    <row r="51" spans="1:9" x14ac:dyDescent="0.25">
      <c r="A51" t="s">
        <v>59</v>
      </c>
      <c r="B51" s="6" t="s">
        <v>61</v>
      </c>
      <c r="C51" t="s">
        <v>68</v>
      </c>
      <c r="E51">
        <v>8</v>
      </c>
      <c r="G51">
        <v>7</v>
      </c>
      <c r="I51" s="3">
        <f t="shared" si="2"/>
        <v>15</v>
      </c>
    </row>
    <row r="52" spans="1:9" x14ac:dyDescent="0.25">
      <c r="A52" t="s">
        <v>23</v>
      </c>
      <c r="B52" s="6">
        <v>1703663609</v>
      </c>
      <c r="C52" t="s">
        <v>43</v>
      </c>
      <c r="D52">
        <v>4</v>
      </c>
      <c r="E52">
        <v>2</v>
      </c>
      <c r="H52">
        <v>6</v>
      </c>
      <c r="I52" s="3">
        <f t="shared" si="2"/>
        <v>12</v>
      </c>
    </row>
    <row r="53" spans="1:9" x14ac:dyDescent="0.25">
      <c r="A53" t="s">
        <v>97</v>
      </c>
      <c r="B53" s="5">
        <v>2106725679</v>
      </c>
      <c r="G53">
        <v>8</v>
      </c>
      <c r="I53" s="3">
        <f t="shared" si="2"/>
        <v>8</v>
      </c>
    </row>
    <row r="54" spans="1:9" x14ac:dyDescent="0.25">
      <c r="A54" t="s">
        <v>25</v>
      </c>
      <c r="B54" s="6">
        <v>2505624549</v>
      </c>
      <c r="C54" t="s">
        <v>18</v>
      </c>
      <c r="D54">
        <v>7</v>
      </c>
      <c r="I54" s="3">
        <f t="shared" si="2"/>
        <v>7</v>
      </c>
    </row>
    <row r="55" spans="1:9" x14ac:dyDescent="0.25">
      <c r="A55" t="s">
        <v>55</v>
      </c>
      <c r="B55" s="5">
        <v>2111673279</v>
      </c>
      <c r="C55" t="s">
        <v>68</v>
      </c>
      <c r="E55">
        <v>7</v>
      </c>
      <c r="I55" s="3">
        <f t="shared" si="2"/>
        <v>7</v>
      </c>
    </row>
    <row r="56" spans="1:9" x14ac:dyDescent="0.25">
      <c r="A56" t="s">
        <v>82</v>
      </c>
      <c r="B56" s="6" t="s">
        <v>83</v>
      </c>
      <c r="F56">
        <v>7</v>
      </c>
      <c r="I56" s="3">
        <f t="shared" si="2"/>
        <v>7</v>
      </c>
    </row>
    <row r="57" spans="1:9" x14ac:dyDescent="0.25">
      <c r="A57" t="s">
        <v>58</v>
      </c>
      <c r="B57" s="5">
        <v>3108735199</v>
      </c>
      <c r="C57" t="s">
        <v>18</v>
      </c>
      <c r="E57">
        <v>1</v>
      </c>
      <c r="F57">
        <v>3</v>
      </c>
      <c r="G57">
        <v>3</v>
      </c>
      <c r="I57" s="3">
        <f t="shared" si="2"/>
        <v>7</v>
      </c>
    </row>
    <row r="58" spans="1:9" x14ac:dyDescent="0.25">
      <c r="A58" t="s">
        <v>52</v>
      </c>
      <c r="B58" s="5">
        <v>2712725969</v>
      </c>
      <c r="C58" t="s">
        <v>68</v>
      </c>
      <c r="E58">
        <v>6</v>
      </c>
      <c r="I58" s="3">
        <f t="shared" si="2"/>
        <v>6</v>
      </c>
    </row>
    <row r="59" spans="1:9" x14ac:dyDescent="0.25">
      <c r="A59" t="s">
        <v>96</v>
      </c>
      <c r="B59" s="5">
        <v>1006663039</v>
      </c>
      <c r="G59">
        <v>5</v>
      </c>
      <c r="I59" s="3">
        <f t="shared" si="2"/>
        <v>5</v>
      </c>
    </row>
    <row r="60" spans="1:9" x14ac:dyDescent="0.25">
      <c r="A60" t="s">
        <v>103</v>
      </c>
      <c r="H60">
        <v>5</v>
      </c>
    </row>
  </sheetData>
  <sortState ref="A44:I60">
    <sortCondition descending="1" ref="I44:I6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B1" sqref="B1"/>
    </sheetView>
  </sheetViews>
  <sheetFormatPr defaultRowHeight="15" x14ac:dyDescent="0.25"/>
  <cols>
    <col min="1" max="1" width="27.28515625" customWidth="1"/>
  </cols>
  <sheetData>
    <row r="1" spans="1:10" x14ac:dyDescent="0.25">
      <c r="A1" s="8"/>
      <c r="B1" s="7" t="s">
        <v>44</v>
      </c>
      <c r="C1" s="7" t="s">
        <v>63</v>
      </c>
      <c r="D1" s="7" t="s">
        <v>64</v>
      </c>
      <c r="E1" s="7" t="s">
        <v>65</v>
      </c>
      <c r="F1" s="7" t="s">
        <v>66</v>
      </c>
      <c r="G1" s="7" t="s">
        <v>67</v>
      </c>
    </row>
    <row r="2" spans="1:10" x14ac:dyDescent="0.25">
      <c r="A2" s="7" t="s">
        <v>27</v>
      </c>
      <c r="B2" s="8">
        <v>5</v>
      </c>
      <c r="C2" s="8">
        <v>5</v>
      </c>
      <c r="D2" s="8"/>
      <c r="E2" s="8">
        <v>5</v>
      </c>
      <c r="F2" s="8">
        <v>5</v>
      </c>
      <c r="G2" s="7">
        <f t="shared" ref="G2:G9" si="0">SUM(B2:F2)</f>
        <v>20</v>
      </c>
    </row>
    <row r="3" spans="1:10" x14ac:dyDescent="0.25">
      <c r="A3" s="7" t="s">
        <v>4</v>
      </c>
      <c r="B3" s="8">
        <v>4</v>
      </c>
      <c r="C3" s="8">
        <v>1</v>
      </c>
      <c r="D3" s="8">
        <v>5</v>
      </c>
      <c r="E3" s="8"/>
      <c r="F3" s="8">
        <v>2.5</v>
      </c>
      <c r="G3" s="7">
        <f t="shared" si="0"/>
        <v>12.5</v>
      </c>
    </row>
    <row r="4" spans="1:10" x14ac:dyDescent="0.25">
      <c r="A4" s="7" t="s">
        <v>70</v>
      </c>
      <c r="B4" s="8">
        <v>2.5</v>
      </c>
      <c r="C4" s="8">
        <v>2</v>
      </c>
      <c r="D4" s="8"/>
      <c r="E4" s="8">
        <v>3.5</v>
      </c>
      <c r="F4" s="8">
        <v>4</v>
      </c>
      <c r="G4" s="7">
        <f t="shared" si="0"/>
        <v>12</v>
      </c>
    </row>
    <row r="5" spans="1:10" x14ac:dyDescent="0.25">
      <c r="A5" s="7" t="s">
        <v>18</v>
      </c>
      <c r="B5" s="8">
        <v>1</v>
      </c>
      <c r="C5" s="8">
        <v>1</v>
      </c>
      <c r="D5" s="8">
        <v>4</v>
      </c>
      <c r="E5" s="8"/>
      <c r="F5" s="8">
        <v>1</v>
      </c>
      <c r="G5" s="7">
        <f t="shared" si="0"/>
        <v>7</v>
      </c>
    </row>
    <row r="6" spans="1:10" x14ac:dyDescent="0.25">
      <c r="A6" s="7" t="s">
        <v>43</v>
      </c>
      <c r="B6" s="8">
        <v>2.5</v>
      </c>
      <c r="C6" s="8">
        <v>1</v>
      </c>
      <c r="D6" s="8"/>
      <c r="E6" s="8"/>
      <c r="F6" s="8">
        <v>2.5</v>
      </c>
      <c r="G6" s="7">
        <f t="shared" si="0"/>
        <v>6</v>
      </c>
    </row>
    <row r="7" spans="1:10" x14ac:dyDescent="0.25">
      <c r="A7" s="7" t="s">
        <v>72</v>
      </c>
      <c r="B7" s="8">
        <v>1</v>
      </c>
      <c r="C7" s="8">
        <v>3.5</v>
      </c>
      <c r="D7" s="8"/>
      <c r="E7" s="8"/>
      <c r="F7" s="8"/>
      <c r="G7" s="7">
        <f t="shared" si="0"/>
        <v>4.5</v>
      </c>
    </row>
    <row r="8" spans="1:10" x14ac:dyDescent="0.25">
      <c r="A8" s="7" t="s">
        <v>68</v>
      </c>
      <c r="B8" s="8"/>
      <c r="C8" s="8">
        <v>3.5</v>
      </c>
      <c r="D8" s="8"/>
      <c r="E8" s="8"/>
      <c r="F8" s="8"/>
      <c r="G8" s="7">
        <f t="shared" si="0"/>
        <v>3.5</v>
      </c>
    </row>
    <row r="9" spans="1:10" x14ac:dyDescent="0.25">
      <c r="A9" s="7" t="s">
        <v>98</v>
      </c>
      <c r="B9" s="8"/>
      <c r="C9" s="8"/>
      <c r="D9" s="8"/>
      <c r="E9" s="8">
        <v>3.5</v>
      </c>
      <c r="F9" s="8"/>
      <c r="G9" s="7">
        <f t="shared" si="0"/>
        <v>3.5</v>
      </c>
    </row>
    <row r="11" spans="1:10" x14ac:dyDescent="0.25">
      <c r="A11" s="3" t="s">
        <v>27</v>
      </c>
      <c r="J11" s="9"/>
    </row>
    <row r="12" spans="1:10" x14ac:dyDescent="0.25">
      <c r="A12" t="s">
        <v>14</v>
      </c>
      <c r="B12" s="3">
        <v>10</v>
      </c>
      <c r="C12" s="3">
        <v>10</v>
      </c>
      <c r="E12" s="3">
        <v>10</v>
      </c>
      <c r="J12" s="9"/>
    </row>
    <row r="13" spans="1:10" x14ac:dyDescent="0.25">
      <c r="A13" t="s">
        <v>12</v>
      </c>
      <c r="B13" s="3">
        <v>10</v>
      </c>
      <c r="C13" s="3">
        <v>10</v>
      </c>
      <c r="E13" s="3">
        <v>10</v>
      </c>
      <c r="F13" s="3">
        <v>10</v>
      </c>
      <c r="J13" s="9"/>
    </row>
    <row r="14" spans="1:10" x14ac:dyDescent="0.25">
      <c r="A14" t="s">
        <v>26</v>
      </c>
      <c r="B14" s="3">
        <v>9</v>
      </c>
      <c r="C14" s="3">
        <v>9</v>
      </c>
      <c r="D14">
        <v>10</v>
      </c>
      <c r="F14" s="3">
        <v>8</v>
      </c>
      <c r="J14" s="9"/>
    </row>
    <row r="15" spans="1:10" x14ac:dyDescent="0.25">
      <c r="A15" t="s">
        <v>15</v>
      </c>
      <c r="B15">
        <v>4</v>
      </c>
      <c r="C15">
        <v>4</v>
      </c>
      <c r="E15">
        <v>4</v>
      </c>
      <c r="F15">
        <v>7</v>
      </c>
      <c r="J15" s="9"/>
    </row>
    <row r="16" spans="1:10" x14ac:dyDescent="0.25">
      <c r="A16" t="s">
        <v>86</v>
      </c>
      <c r="D16">
        <v>10</v>
      </c>
      <c r="E16" s="3">
        <v>10</v>
      </c>
      <c r="F16" s="3">
        <v>10</v>
      </c>
      <c r="J16" s="9"/>
    </row>
    <row r="17" spans="1:10" x14ac:dyDescent="0.25">
      <c r="B17" s="7">
        <v>29</v>
      </c>
      <c r="C17" s="7">
        <v>29</v>
      </c>
      <c r="D17" s="8"/>
      <c r="E17" s="7">
        <v>30</v>
      </c>
      <c r="F17" s="7">
        <v>28</v>
      </c>
      <c r="J17" s="9"/>
    </row>
    <row r="19" spans="1:10" x14ac:dyDescent="0.25">
      <c r="A19" s="3" t="s">
        <v>4</v>
      </c>
    </row>
    <row r="20" spans="1:10" x14ac:dyDescent="0.25">
      <c r="A20" t="s">
        <v>1</v>
      </c>
      <c r="B20" s="3">
        <v>10</v>
      </c>
    </row>
    <row r="21" spans="1:10" x14ac:dyDescent="0.25">
      <c r="A21" t="s">
        <v>49</v>
      </c>
      <c r="B21" s="3">
        <v>8</v>
      </c>
      <c r="C21" s="3">
        <v>5</v>
      </c>
      <c r="D21" s="3">
        <v>8</v>
      </c>
      <c r="E21" s="3">
        <v>6</v>
      </c>
    </row>
    <row r="22" spans="1:10" x14ac:dyDescent="0.25">
      <c r="A22" t="s">
        <v>19</v>
      </c>
      <c r="B22">
        <v>6</v>
      </c>
      <c r="C22" s="3">
        <v>4</v>
      </c>
      <c r="D22" s="3">
        <v>6</v>
      </c>
      <c r="F22" s="3">
        <v>7</v>
      </c>
    </row>
    <row r="23" spans="1:10" x14ac:dyDescent="0.25">
      <c r="A23" t="s">
        <v>5</v>
      </c>
      <c r="B23">
        <v>5</v>
      </c>
      <c r="C23" s="3">
        <v>3</v>
      </c>
      <c r="D23" s="3">
        <v>5</v>
      </c>
      <c r="F23" s="3">
        <v>3</v>
      </c>
    </row>
    <row r="24" spans="1:10" x14ac:dyDescent="0.25">
      <c r="A24" t="s">
        <v>3</v>
      </c>
      <c r="B24" s="3">
        <v>9</v>
      </c>
      <c r="C24" s="3"/>
      <c r="E24">
        <v>8</v>
      </c>
      <c r="F24" s="3">
        <v>9</v>
      </c>
    </row>
    <row r="25" spans="1:10" x14ac:dyDescent="0.25">
      <c r="B25" s="7">
        <v>27</v>
      </c>
      <c r="C25" s="7">
        <f>SUM(C21:C24)</f>
        <v>12</v>
      </c>
      <c r="D25" s="8">
        <f>SUM(D21:D24)</f>
        <v>19</v>
      </c>
      <c r="E25" s="8"/>
      <c r="F25" s="7">
        <f>SUM(F22:F24)</f>
        <v>19</v>
      </c>
    </row>
    <row r="27" spans="1:10" x14ac:dyDescent="0.25">
      <c r="A27" s="3" t="s">
        <v>18</v>
      </c>
    </row>
    <row r="28" spans="1:10" x14ac:dyDescent="0.25">
      <c r="A28" t="s">
        <v>20</v>
      </c>
      <c r="B28" s="3">
        <v>1</v>
      </c>
      <c r="C28" s="3">
        <v>1</v>
      </c>
      <c r="D28" s="3">
        <v>4</v>
      </c>
      <c r="F28" s="3">
        <v>2</v>
      </c>
    </row>
    <row r="29" spans="1:10" x14ac:dyDescent="0.25">
      <c r="A29" t="s">
        <v>25</v>
      </c>
      <c r="B29" s="3">
        <v>7</v>
      </c>
      <c r="C29" s="3"/>
      <c r="D29" s="3"/>
    </row>
    <row r="30" spans="1:10" x14ac:dyDescent="0.25">
      <c r="A30" t="s">
        <v>17</v>
      </c>
      <c r="B30" s="3">
        <v>3</v>
      </c>
      <c r="C30" s="3">
        <v>1</v>
      </c>
      <c r="D30" s="3">
        <v>4</v>
      </c>
      <c r="E30" s="3">
        <v>4</v>
      </c>
      <c r="F30" s="3">
        <v>4</v>
      </c>
    </row>
    <row r="31" spans="1:10" x14ac:dyDescent="0.25">
      <c r="A31" t="s">
        <v>58</v>
      </c>
      <c r="C31" s="3">
        <v>1</v>
      </c>
      <c r="D31" s="3">
        <v>3</v>
      </c>
      <c r="E31">
        <v>3</v>
      </c>
    </row>
    <row r="32" spans="1:10" x14ac:dyDescent="0.25">
      <c r="A32" t="s">
        <v>102</v>
      </c>
      <c r="C32" s="3"/>
      <c r="D32" s="3"/>
      <c r="F32" s="3">
        <v>5</v>
      </c>
    </row>
    <row r="33" spans="1:6" x14ac:dyDescent="0.25">
      <c r="B33" s="7">
        <v>11</v>
      </c>
      <c r="C33" s="7">
        <v>3</v>
      </c>
      <c r="D33" s="7">
        <f>SUM(D28:D31)</f>
        <v>11</v>
      </c>
      <c r="E33" s="8"/>
      <c r="F33" s="7">
        <f>SUM(F28:F32)</f>
        <v>11</v>
      </c>
    </row>
    <row r="35" spans="1:6" x14ac:dyDescent="0.25">
      <c r="A35" s="3" t="s">
        <v>43</v>
      </c>
    </row>
    <row r="36" spans="1:6" x14ac:dyDescent="0.25">
      <c r="A36" t="s">
        <v>23</v>
      </c>
      <c r="B36" s="3">
        <v>4</v>
      </c>
      <c r="C36" s="3">
        <v>2</v>
      </c>
      <c r="F36" s="3">
        <v>6</v>
      </c>
    </row>
    <row r="37" spans="1:6" x14ac:dyDescent="0.25">
      <c r="A37" t="s">
        <v>62</v>
      </c>
      <c r="B37" s="3">
        <v>8</v>
      </c>
      <c r="C37" s="3">
        <v>10</v>
      </c>
      <c r="D37">
        <v>10</v>
      </c>
      <c r="E37">
        <v>9</v>
      </c>
      <c r="F37" s="3">
        <v>10</v>
      </c>
    </row>
    <row r="38" spans="1:6" x14ac:dyDescent="0.25">
      <c r="A38" t="s">
        <v>28</v>
      </c>
      <c r="B38" s="3">
        <v>7</v>
      </c>
      <c r="F38" s="3"/>
    </row>
    <row r="39" spans="1:6" x14ac:dyDescent="0.25">
      <c r="A39" t="s">
        <v>56</v>
      </c>
      <c r="B39" s="3"/>
      <c r="C39" s="3">
        <v>1</v>
      </c>
      <c r="E39">
        <v>1</v>
      </c>
      <c r="F39" s="3">
        <v>3</v>
      </c>
    </row>
    <row r="40" spans="1:6" x14ac:dyDescent="0.25">
      <c r="A40" t="s">
        <v>73</v>
      </c>
      <c r="B40" s="3"/>
      <c r="C40" s="3"/>
      <c r="F40" s="3"/>
    </row>
    <row r="41" spans="1:6" x14ac:dyDescent="0.25">
      <c r="B41" s="7">
        <v>19</v>
      </c>
      <c r="C41" s="7">
        <v>13</v>
      </c>
      <c r="D41" s="8"/>
      <c r="E41" s="8"/>
      <c r="F41" s="7">
        <f>SUM(F36:F40)</f>
        <v>19</v>
      </c>
    </row>
    <row r="43" spans="1:6" x14ac:dyDescent="0.25">
      <c r="A43" s="3" t="s">
        <v>70</v>
      </c>
    </row>
    <row r="44" spans="1:6" x14ac:dyDescent="0.25">
      <c r="A44" t="s">
        <v>30</v>
      </c>
      <c r="B44">
        <v>1</v>
      </c>
      <c r="C44" s="3">
        <v>1</v>
      </c>
      <c r="E44">
        <v>1</v>
      </c>
    </row>
    <row r="45" spans="1:6" x14ac:dyDescent="0.25">
      <c r="A45" t="s">
        <v>7</v>
      </c>
      <c r="B45">
        <v>8</v>
      </c>
      <c r="C45" s="3">
        <v>6</v>
      </c>
      <c r="D45">
        <v>7</v>
      </c>
      <c r="E45" s="3">
        <v>6</v>
      </c>
      <c r="F45" s="3">
        <v>8</v>
      </c>
    </row>
    <row r="46" spans="1:6" x14ac:dyDescent="0.25">
      <c r="A46" s="9" t="s">
        <v>42</v>
      </c>
      <c r="B46">
        <v>9</v>
      </c>
      <c r="C46" s="3">
        <v>8</v>
      </c>
      <c r="E46" s="3">
        <v>8</v>
      </c>
      <c r="F46" s="3">
        <v>9</v>
      </c>
    </row>
    <row r="47" spans="1:6" x14ac:dyDescent="0.25">
      <c r="A47" s="9" t="s">
        <v>24</v>
      </c>
      <c r="B47">
        <v>1</v>
      </c>
      <c r="E47" s="3"/>
      <c r="F47" s="3"/>
    </row>
    <row r="48" spans="1:6" x14ac:dyDescent="0.25">
      <c r="A48" t="s">
        <v>71</v>
      </c>
      <c r="D48">
        <v>9</v>
      </c>
      <c r="E48" s="3">
        <v>9</v>
      </c>
      <c r="F48" s="3">
        <v>9</v>
      </c>
    </row>
    <row r="49" spans="1:6" x14ac:dyDescent="0.25">
      <c r="B49" s="7">
        <f>SUM(B44:B48)</f>
        <v>19</v>
      </c>
      <c r="C49" s="7">
        <f>SUM(C44:C48)</f>
        <v>15</v>
      </c>
      <c r="D49" s="8"/>
      <c r="E49" s="7">
        <v>23</v>
      </c>
      <c r="F49" s="7">
        <f>SUM(F45:F48)</f>
        <v>26</v>
      </c>
    </row>
    <row r="51" spans="1:6" x14ac:dyDescent="0.25">
      <c r="A51" s="3" t="s">
        <v>72</v>
      </c>
    </row>
    <row r="52" spans="1:6" x14ac:dyDescent="0.25">
      <c r="A52" t="s">
        <v>8</v>
      </c>
      <c r="B52" s="3">
        <v>6</v>
      </c>
      <c r="C52" s="3">
        <v>5</v>
      </c>
    </row>
    <row r="53" spans="1:6" x14ac:dyDescent="0.25">
      <c r="A53" t="s">
        <v>9</v>
      </c>
      <c r="B53" s="3">
        <v>7</v>
      </c>
      <c r="C53" s="3">
        <v>7</v>
      </c>
      <c r="E53">
        <v>7</v>
      </c>
    </row>
    <row r="54" spans="1:6" x14ac:dyDescent="0.25">
      <c r="A54" t="s">
        <v>11</v>
      </c>
      <c r="B54" s="3">
        <v>3</v>
      </c>
      <c r="C54">
        <v>3</v>
      </c>
    </row>
    <row r="55" spans="1:6" x14ac:dyDescent="0.25">
      <c r="A55" t="s">
        <v>57</v>
      </c>
      <c r="B55" s="3"/>
      <c r="C55" s="3">
        <v>9</v>
      </c>
      <c r="D55">
        <v>9</v>
      </c>
    </row>
    <row r="56" spans="1:6" x14ac:dyDescent="0.25">
      <c r="A56" s="9"/>
      <c r="B56" s="7">
        <f>SUM(B52:B55)</f>
        <v>16</v>
      </c>
      <c r="C56" s="7">
        <v>21</v>
      </c>
      <c r="D56" s="8"/>
      <c r="E56" s="8"/>
      <c r="F56" s="8"/>
    </row>
    <row r="58" spans="1:6" x14ac:dyDescent="0.25">
      <c r="A58" t="s">
        <v>98</v>
      </c>
    </row>
    <row r="59" spans="1:6" x14ac:dyDescent="0.25">
      <c r="A59" t="s">
        <v>89</v>
      </c>
      <c r="E59">
        <v>1</v>
      </c>
    </row>
    <row r="60" spans="1:6" x14ac:dyDescent="0.25">
      <c r="A60" t="s">
        <v>91</v>
      </c>
      <c r="E60" s="3">
        <v>10</v>
      </c>
    </row>
    <row r="61" spans="1:6" x14ac:dyDescent="0.25">
      <c r="A61" t="s">
        <v>97</v>
      </c>
      <c r="E61" s="3">
        <v>8</v>
      </c>
    </row>
    <row r="62" spans="1:6" x14ac:dyDescent="0.25">
      <c r="A62" t="s">
        <v>96</v>
      </c>
      <c r="E62" s="3">
        <v>5</v>
      </c>
    </row>
    <row r="63" spans="1:6" x14ac:dyDescent="0.25">
      <c r="B63" s="8"/>
      <c r="C63" s="8"/>
      <c r="D63" s="8"/>
      <c r="E63" s="7">
        <f>SUM(E60:E62)</f>
        <v>23</v>
      </c>
      <c r="F63" s="8"/>
    </row>
    <row r="66" spans="1:6" x14ac:dyDescent="0.25">
      <c r="A66" s="3" t="s">
        <v>68</v>
      </c>
    </row>
    <row r="67" spans="1:6" x14ac:dyDescent="0.25">
      <c r="A67" t="s">
        <v>55</v>
      </c>
      <c r="C67" s="3">
        <v>7</v>
      </c>
    </row>
    <row r="68" spans="1:6" x14ac:dyDescent="0.25">
      <c r="A68" t="s">
        <v>59</v>
      </c>
      <c r="C68" s="3">
        <v>8</v>
      </c>
      <c r="E68">
        <v>7</v>
      </c>
    </row>
    <row r="69" spans="1:6" x14ac:dyDescent="0.25">
      <c r="A69" t="s">
        <v>52</v>
      </c>
      <c r="C69" s="3">
        <v>6</v>
      </c>
    </row>
    <row r="70" spans="1:6" x14ac:dyDescent="0.25">
      <c r="A70" t="s">
        <v>69</v>
      </c>
      <c r="C70">
        <v>1</v>
      </c>
      <c r="D70">
        <v>5</v>
      </c>
    </row>
    <row r="71" spans="1:6" x14ac:dyDescent="0.25">
      <c r="A71" t="s">
        <v>54</v>
      </c>
      <c r="C71">
        <v>2</v>
      </c>
      <c r="D71">
        <v>6</v>
      </c>
      <c r="E71">
        <v>3</v>
      </c>
    </row>
    <row r="72" spans="1:6" x14ac:dyDescent="0.25">
      <c r="B72" s="8"/>
      <c r="C72" s="7">
        <v>21</v>
      </c>
      <c r="D72" s="8"/>
      <c r="E72" s="8"/>
      <c r="F72" s="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Október_2016</vt:lpstr>
      <vt:lpstr>Nóvember_2016</vt:lpstr>
      <vt:lpstr>Janúar_2017</vt:lpstr>
      <vt:lpstr>Febrúar_2017</vt:lpstr>
      <vt:lpstr>Mars_2017</vt:lpstr>
      <vt:lpstr>Stigakeppni</vt:lpstr>
      <vt:lpstr>Stigakeppni aldursflokkar</vt:lpstr>
      <vt:lpstr>Liðakeppni</vt:lpstr>
      <vt:lpstr>Heildarlisti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Notandi</dc:creator>
  <cp:lastModifiedBy>Notandi</cp:lastModifiedBy>
  <dcterms:created xsi:type="dcterms:W3CDTF">2016-10-29T10:34:54Z</dcterms:created>
  <dcterms:modified xsi:type="dcterms:W3CDTF">2017-03-23T21:51:48Z</dcterms:modified>
</cp:coreProperties>
</file>