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5480" windowHeight="10260" activeTab="0"/>
  </bookViews>
  <sheets>
    <sheet name="október" sheetId="1" r:id="rId1"/>
    <sheet name="nóvember" sheetId="2" r:id="rId2"/>
    <sheet name="desember" sheetId="3" r:id="rId3"/>
    <sheet name="janúar" sheetId="4" r:id="rId4"/>
    <sheet name="febrúar" sheetId="5" r:id="rId5"/>
    <sheet name="mars" sheetId="6" r:id="rId6"/>
    <sheet name="stigakeppni" sheetId="7" r:id="rId7"/>
  </sheets>
  <definedNames/>
  <calcPr fullCalcOnLoad="1"/>
</workbook>
</file>

<file path=xl/sharedStrings.xml><?xml version="1.0" encoding="utf-8"?>
<sst xmlns="http://schemas.openxmlformats.org/spreadsheetml/2006/main" count="907" uniqueCount="253">
  <si>
    <t>Vetrarhlaup UFA nr. 1, 27. október 2007</t>
  </si>
  <si>
    <t>Nafn</t>
  </si>
  <si>
    <t>Kennitala</t>
  </si>
  <si>
    <t>Fæðingarár</t>
  </si>
  <si>
    <t>Aldur</t>
  </si>
  <si>
    <t>Kyn</t>
  </si>
  <si>
    <t>Tími</t>
  </si>
  <si>
    <t>Nr.</t>
  </si>
  <si>
    <t>Kristinn Þráinn Kristjánsson</t>
  </si>
  <si>
    <t>040791-3299</t>
  </si>
  <si>
    <t>Davíð Hjálmar Haraldsson</t>
  </si>
  <si>
    <t>110744-2269</t>
  </si>
  <si>
    <t>Rannveig Oddsdóttir</t>
  </si>
  <si>
    <t>Tómas Leifsson</t>
  </si>
  <si>
    <t>200156-2939</t>
  </si>
  <si>
    <t>280688-4019</t>
  </si>
  <si>
    <t>Elísabet Friðriksdóttir</t>
  </si>
  <si>
    <t>151169-3419</t>
  </si>
  <si>
    <t>Haraldur Guðni Viðarsson</t>
  </si>
  <si>
    <t>150791-2789</t>
  </si>
  <si>
    <t>171060-5409</t>
  </si>
  <si>
    <t>180978-2599</t>
  </si>
  <si>
    <t>Cheistoph Merschbrock</t>
  </si>
  <si>
    <t>Jón Þorvaldur Heiðarsson</t>
  </si>
  <si>
    <t>210268-5619</t>
  </si>
  <si>
    <t>Elín Hjaltadóttir</t>
  </si>
  <si>
    <t>190447-2949</t>
  </si>
  <si>
    <t>270356-7619</t>
  </si>
  <si>
    <t>Heimir Guðlaugsson</t>
  </si>
  <si>
    <t>230267-3329</t>
  </si>
  <si>
    <t>Björk Sigurðardóttir</t>
  </si>
  <si>
    <t>Sigurður Jóhannesson</t>
  </si>
  <si>
    <t>120169-5139</t>
  </si>
  <si>
    <t>Guðrún Gísladóttir</t>
  </si>
  <si>
    <t>210672-5679</t>
  </si>
  <si>
    <t>Svanhildur Vilhelmsdóttir</t>
  </si>
  <si>
    <t>040862-2699</t>
  </si>
  <si>
    <t>210991-2049</t>
  </si>
  <si>
    <t xml:space="preserve">Sigríður Einarsdóttir </t>
  </si>
  <si>
    <t>140266-4269</t>
  </si>
  <si>
    <t>Haraldur Haraldsson</t>
  </si>
  <si>
    <t>120667-4329</t>
  </si>
  <si>
    <t>Sigurður E. Sigurðsson</t>
  </si>
  <si>
    <t>100960-3709</t>
  </si>
  <si>
    <t>Gísli Einar Árnason</t>
  </si>
  <si>
    <t>230474-4009</t>
  </si>
  <si>
    <t>Ásta Ásmundsdóttir</t>
  </si>
  <si>
    <t>291163-5649</t>
  </si>
  <si>
    <t>Halldór Halldórsson</t>
  </si>
  <si>
    <t>180665-5449</t>
  </si>
  <si>
    <t>Þröstur Már Pálmason</t>
  </si>
  <si>
    <t>141172-4259</t>
  </si>
  <si>
    <t>151273-5219</t>
  </si>
  <si>
    <t>090362-2919</t>
  </si>
  <si>
    <t>Árný Helga Reynisdóttir</t>
  </si>
  <si>
    <t>Una Sigurðardóttir</t>
  </si>
  <si>
    <t>Gísli Sverrisson</t>
  </si>
  <si>
    <t>180561-7069</t>
  </si>
  <si>
    <t>050860-5669</t>
  </si>
  <si>
    <t>Inga Vala Gísladóttir</t>
  </si>
  <si>
    <t>030686-2259</t>
  </si>
  <si>
    <t>Bjarki Gíslason</t>
  </si>
  <si>
    <t>150590-3379</t>
  </si>
  <si>
    <t>Einar Sigrtyggsson</t>
  </si>
  <si>
    <t>240868-3189</t>
  </si>
  <si>
    <t xml:space="preserve">Birgitta Guðjónsdóttir </t>
  </si>
  <si>
    <t>031064-4659</t>
  </si>
  <si>
    <t xml:space="preserve">Sigurður Tryggvason </t>
  </si>
  <si>
    <t xml:space="preserve">031170-5919 </t>
  </si>
  <si>
    <t>190788-3779</t>
  </si>
  <si>
    <t>Þorsteinn Ingvarsson</t>
  </si>
  <si>
    <t>220863-2129</t>
  </si>
  <si>
    <t>Bjartmar Örnuson</t>
  </si>
  <si>
    <t>Brynjar Leó Kristinsson</t>
  </si>
  <si>
    <t>Þorlákur Axel Jónsson</t>
  </si>
  <si>
    <t>Edda Steingrímsdóttir</t>
  </si>
  <si>
    <t>Arnfríður Kjartansdóttir</t>
  </si>
  <si>
    <t>Hætti</t>
  </si>
  <si>
    <t>Konur 39 ára og yngri</t>
  </si>
  <si>
    <t>Konur 40 ára og eldri</t>
  </si>
  <si>
    <t>Karlar 45 ára og yngri</t>
  </si>
  <si>
    <t>Karlar 46 ára og eldri</t>
  </si>
  <si>
    <t>Aldursflokkar:</t>
  </si>
  <si>
    <t>Stigakeppni</t>
  </si>
  <si>
    <t>Þórarinn Kristjánsson</t>
  </si>
  <si>
    <t>Ásta Óskarsdóttir</t>
  </si>
  <si>
    <t>210372-4669</t>
  </si>
  <si>
    <t>11245-4719</t>
  </si>
  <si>
    <t>Axel Ernir Viðarsson</t>
  </si>
  <si>
    <t>202179-3139</t>
  </si>
  <si>
    <t>Stefán Sigtryggsson</t>
  </si>
  <si>
    <t>230270-5979</t>
  </si>
  <si>
    <t>Linda Ársælsdóttir</t>
  </si>
  <si>
    <t>280588-3429</t>
  </si>
  <si>
    <t>Andri Guðmundsson</t>
  </si>
  <si>
    <t>040392-3439</t>
  </si>
  <si>
    <t>Börkur Árnason</t>
  </si>
  <si>
    <t>311272-5199</t>
  </si>
  <si>
    <t>Starri Heiðmarss</t>
  </si>
  <si>
    <t>060969-5319</t>
  </si>
  <si>
    <t>Ásgeir Ívarsson</t>
  </si>
  <si>
    <t>270572-4219</t>
  </si>
  <si>
    <t>Vetrarhlaup UFA nr. 2, 24. nóvember 2007</t>
  </si>
  <si>
    <t>37:08</t>
  </si>
  <si>
    <t>37:15</t>
  </si>
  <si>
    <t>41:23</t>
  </si>
  <si>
    <t>41:35</t>
  </si>
  <si>
    <t>42:55</t>
  </si>
  <si>
    <t>44:01</t>
  </si>
  <si>
    <t>45:07</t>
  </si>
  <si>
    <t>45:46</t>
  </si>
  <si>
    <t>47:15</t>
  </si>
  <si>
    <t>47:31</t>
  </si>
  <si>
    <t>47:51</t>
  </si>
  <si>
    <t>48:09</t>
  </si>
  <si>
    <t>49:25</t>
  </si>
  <si>
    <t>50:45</t>
  </si>
  <si>
    <t>50:53</t>
  </si>
  <si>
    <t>51:31</t>
  </si>
  <si>
    <t>52:01</t>
  </si>
  <si>
    <t>52:12</t>
  </si>
  <si>
    <t>52:58</t>
  </si>
  <si>
    <t>53:10</t>
  </si>
  <si>
    <t>54:05</t>
  </si>
  <si>
    <t>54:59</t>
  </si>
  <si>
    <t>52:32</t>
  </si>
  <si>
    <t>1:00:36</t>
  </si>
  <si>
    <t>hætti</t>
  </si>
  <si>
    <t>p</t>
  </si>
  <si>
    <t>okt</t>
  </si>
  <si>
    <t>nóv</t>
  </si>
  <si>
    <t>011245-4719</t>
  </si>
  <si>
    <t>Vetrarhlaup UFA nr. 3 desember 2007</t>
  </si>
  <si>
    <t>Sigurbjörn Arngrímsson</t>
  </si>
  <si>
    <t>Sveinn Margeirsson</t>
  </si>
  <si>
    <t>Andri Steindórsson</t>
  </si>
  <si>
    <t>Hafsteinn Ægir Geirsson</t>
  </si>
  <si>
    <t>Starri Heiðmarsson</t>
  </si>
  <si>
    <t>Sigríður Einarsdóttir</t>
  </si>
  <si>
    <t>Karl Eckner</t>
  </si>
  <si>
    <t>Orri Einarsson</t>
  </si>
  <si>
    <t>Arnar Aðalgeirsson</t>
  </si>
  <si>
    <t>Ólöf G. Ólafsdóttir</t>
  </si>
  <si>
    <t>Sif Jónsdóttir</t>
  </si>
  <si>
    <t>Halldór Arinbjarnarson</t>
  </si>
  <si>
    <t>Björk Sigrurðardóttir</t>
  </si>
  <si>
    <t>Einar Sigtryggsson</t>
  </si>
  <si>
    <t>Jesper Knudsen</t>
  </si>
  <si>
    <t>Valur Ásmundsson</t>
  </si>
  <si>
    <t xml:space="preserve">Sigurður Kiernan </t>
  </si>
  <si>
    <t>Eyþór Hannesson</t>
  </si>
  <si>
    <t>Ásta Margrét Ásmunds.</t>
  </si>
  <si>
    <t>Unnar Jónsson</t>
  </si>
  <si>
    <t>Davíð Hjálmar Haralds.</t>
  </si>
  <si>
    <t>Elías Gíslason</t>
  </si>
  <si>
    <t>Fjóla Dröfn Guðmundsd.</t>
  </si>
  <si>
    <t>Þorsteinn Már Baldvinsson</t>
  </si>
  <si>
    <t>Haukur Gunnarsson</t>
  </si>
  <si>
    <t>Heiða Valgeirsdóttir</t>
  </si>
  <si>
    <t>Arnfríður Kjartanssdóttir</t>
  </si>
  <si>
    <t>Jóhann G. Sigurðsson</t>
  </si>
  <si>
    <t>Valtýr Hreiðarsson</t>
  </si>
  <si>
    <t>Jörundur Traustason</t>
  </si>
  <si>
    <t>Sigríður Sverrisdóttir</t>
  </si>
  <si>
    <t>Óli Ólafsson</t>
  </si>
  <si>
    <t>Gunnhildur Hinriksdóttir</t>
  </si>
  <si>
    <t>Einar Guðmundsson</t>
  </si>
  <si>
    <t>Ásdís Árnadóttir</t>
  </si>
  <si>
    <t>Gísli Ólafsson</t>
  </si>
  <si>
    <t>Helga Magnúsdóttir</t>
  </si>
  <si>
    <t>Brynhildur Bjarnadóttir</t>
  </si>
  <si>
    <t>Elsa María Davíðsdóttir</t>
  </si>
  <si>
    <t>Bjarni Guðleifsson</t>
  </si>
  <si>
    <t>Rúnar Sigmundsson</t>
  </si>
  <si>
    <t>Birgitta Guðjónsdóttir</t>
  </si>
  <si>
    <t>Daníel Hafsteinsson</t>
  </si>
  <si>
    <t>des</t>
  </si>
  <si>
    <t>Vetrarhlaup nr. 4 - 26. janúar 2008</t>
  </si>
  <si>
    <t>Valur Þór Hilmarsson</t>
  </si>
  <si>
    <t>Guðlaugur Aðalsteinsson</t>
  </si>
  <si>
    <t>Gunnar Ásgeirsson</t>
  </si>
  <si>
    <t>Arna Gunnarsdóttir</t>
  </si>
  <si>
    <t>Óskar Þór Halldórsson</t>
  </si>
  <si>
    <t>1</t>
  </si>
  <si>
    <t>3</t>
  </si>
  <si>
    <t>jan</t>
  </si>
  <si>
    <t>5</t>
  </si>
  <si>
    <t>4</t>
  </si>
  <si>
    <t>2</t>
  </si>
  <si>
    <t>43:22</t>
  </si>
  <si>
    <t>43:32</t>
  </si>
  <si>
    <t>43:55</t>
  </si>
  <si>
    <t>44:10</t>
  </si>
  <si>
    <t>44:28</t>
  </si>
  <si>
    <t>43:58</t>
  </si>
  <si>
    <t>46:46</t>
  </si>
  <si>
    <t>47:02</t>
  </si>
  <si>
    <t>47:07</t>
  </si>
  <si>
    <t>47:55</t>
  </si>
  <si>
    <t>48:07</t>
  </si>
  <si>
    <t>48:54</t>
  </si>
  <si>
    <t>49:10</t>
  </si>
  <si>
    <t>50:07</t>
  </si>
  <si>
    <t>50:31</t>
  </si>
  <si>
    <t>50:58</t>
  </si>
  <si>
    <t>51:50</t>
  </si>
  <si>
    <t>52:03</t>
  </si>
  <si>
    <t>52:16</t>
  </si>
  <si>
    <t>52:28</t>
  </si>
  <si>
    <t>53:57</t>
  </si>
  <si>
    <t>54:07</t>
  </si>
  <si>
    <t>58:16</t>
  </si>
  <si>
    <t>60:41</t>
  </si>
  <si>
    <t>1:02:19</t>
  </si>
  <si>
    <t>1:06:21</t>
  </si>
  <si>
    <t>Vetrarhlaup nr. 5, 23. febrúar 2008</t>
  </si>
  <si>
    <t>Gunnþór Eyfjörð</t>
  </si>
  <si>
    <t>Magnús Sigurgeirsson</t>
  </si>
  <si>
    <t>41:31</t>
  </si>
  <si>
    <t>42:30</t>
  </si>
  <si>
    <t>42:56</t>
  </si>
  <si>
    <t>43:05</t>
  </si>
  <si>
    <t>47:09</t>
  </si>
  <si>
    <t>47:16</t>
  </si>
  <si>
    <t>47:37</t>
  </si>
  <si>
    <t>49:17</t>
  </si>
  <si>
    <t>49:32</t>
  </si>
  <si>
    <t>49:33</t>
  </si>
  <si>
    <t>49:35</t>
  </si>
  <si>
    <t>49:46</t>
  </si>
  <si>
    <t>55:20</t>
  </si>
  <si>
    <t>55:40</t>
  </si>
  <si>
    <t>1:00:05</t>
  </si>
  <si>
    <t>feb</t>
  </si>
  <si>
    <t>130375 5619</t>
  </si>
  <si>
    <t>061057 3319</t>
  </si>
  <si>
    <t>Samtals</t>
  </si>
  <si>
    <t>Hlaup nr. 6, 29. mars 2008</t>
  </si>
  <si>
    <t>42:44</t>
  </si>
  <si>
    <t>42:50</t>
  </si>
  <si>
    <t>42:58</t>
  </si>
  <si>
    <t>43:41</t>
  </si>
  <si>
    <t>43:53</t>
  </si>
  <si>
    <t>45:14</t>
  </si>
  <si>
    <t>46:48</t>
  </si>
  <si>
    <t>49:00</t>
  </si>
  <si>
    <t>50:34</t>
  </si>
  <si>
    <t>53:40</t>
  </si>
  <si>
    <t>57:39</t>
  </si>
  <si>
    <t>mar</t>
  </si>
  <si>
    <t>45:25</t>
  </si>
  <si>
    <t>1:02:16</t>
  </si>
  <si>
    <t>1:03:36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</si>
</sst>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h:mm:ss\ AM/PM"/>
    <numFmt numFmtId="181" formatCode="h:mm:ss;@"/>
    <numFmt numFmtId="182" formatCode="hh:mm;@"/>
    <numFmt numFmtId="183" formatCode="[$-40F]d\.\ mmmm\ 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15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23.140625" style="0" customWidth="1"/>
    <col min="2" max="2" width="10.28125" style="0" customWidth="1"/>
    <col min="3" max="3" width="12.8515625" style="0" customWidth="1"/>
  </cols>
  <sheetData>
    <row r="1" s="3" customFormat="1" ht="18">
      <c r="A1" s="3" t="s">
        <v>0</v>
      </c>
    </row>
    <row r="3" spans="1:3" s="1" customFormat="1" ht="12.75">
      <c r="A3" s="1" t="s">
        <v>1</v>
      </c>
      <c r="B3" s="1" t="s">
        <v>3</v>
      </c>
      <c r="C3" s="1" t="s">
        <v>6</v>
      </c>
    </row>
    <row r="4" spans="1:3" ht="12.75">
      <c r="A4" t="s">
        <v>72</v>
      </c>
      <c r="B4">
        <v>1988</v>
      </c>
      <c r="C4" s="2">
        <v>0.025358796296296296</v>
      </c>
    </row>
    <row r="5" spans="1:3" ht="12.75">
      <c r="A5" t="s">
        <v>12</v>
      </c>
      <c r="B5">
        <v>1973</v>
      </c>
      <c r="C5" s="2">
        <v>0.027314814814814816</v>
      </c>
    </row>
    <row r="6" spans="1:3" ht="12.75">
      <c r="A6" t="s">
        <v>61</v>
      </c>
      <c r="B6">
        <v>1990</v>
      </c>
      <c r="C6" s="2">
        <v>0.029155092592592594</v>
      </c>
    </row>
    <row r="7" spans="1:3" ht="12.75">
      <c r="A7" t="s">
        <v>48</v>
      </c>
      <c r="B7">
        <v>1965</v>
      </c>
      <c r="C7" s="2">
        <v>0.02929398148148148</v>
      </c>
    </row>
    <row r="8" spans="1:3" ht="12.75">
      <c r="A8" t="s">
        <v>44</v>
      </c>
      <c r="B8">
        <v>1974</v>
      </c>
      <c r="C8" s="2">
        <v>0.029305555555555557</v>
      </c>
    </row>
    <row r="9" spans="1:3" ht="12.75">
      <c r="A9" t="s">
        <v>38</v>
      </c>
      <c r="B9">
        <v>1966</v>
      </c>
      <c r="C9" s="2">
        <v>0.02981481481481481</v>
      </c>
    </row>
    <row r="10" spans="1:3" ht="12.75">
      <c r="A10" t="s">
        <v>28</v>
      </c>
      <c r="B10">
        <v>1967</v>
      </c>
      <c r="C10" s="2">
        <v>0.030555555555555555</v>
      </c>
    </row>
    <row r="11" spans="1:3" ht="12.75">
      <c r="A11" t="s">
        <v>22</v>
      </c>
      <c r="B11">
        <v>1978</v>
      </c>
      <c r="C11" s="2">
        <v>0.030833333333333334</v>
      </c>
    </row>
    <row r="12" spans="1:3" ht="12.75">
      <c r="A12" t="s">
        <v>67</v>
      </c>
      <c r="B12">
        <v>1970</v>
      </c>
      <c r="C12" s="2">
        <v>0.03090277777777778</v>
      </c>
    </row>
    <row r="13" spans="1:3" ht="12.75">
      <c r="A13" t="s">
        <v>56</v>
      </c>
      <c r="B13">
        <v>1961</v>
      </c>
      <c r="C13" s="2">
        <v>0.031516203703703706</v>
      </c>
    </row>
    <row r="14" spans="1:3" ht="12.75">
      <c r="A14" t="s">
        <v>63</v>
      </c>
      <c r="B14">
        <v>1968</v>
      </c>
      <c r="C14" s="2">
        <v>0.031608796296296295</v>
      </c>
    </row>
    <row r="15" spans="1:3" ht="12.75">
      <c r="A15" t="s">
        <v>40</v>
      </c>
      <c r="B15">
        <v>1967</v>
      </c>
      <c r="C15" s="2">
        <v>0.031886574074074074</v>
      </c>
    </row>
    <row r="16" spans="1:3" ht="12.75">
      <c r="A16" t="s">
        <v>50</v>
      </c>
      <c r="B16">
        <v>1972</v>
      </c>
      <c r="C16" s="2">
        <v>0.03238425925925926</v>
      </c>
    </row>
    <row r="17" spans="1:3" ht="12.75">
      <c r="A17" t="s">
        <v>13</v>
      </c>
      <c r="B17">
        <v>1956</v>
      </c>
      <c r="C17" s="2">
        <v>0.03289351851851852</v>
      </c>
    </row>
    <row r="18" spans="1:3" ht="12.75">
      <c r="A18" t="s">
        <v>70</v>
      </c>
      <c r="B18">
        <v>1988</v>
      </c>
      <c r="C18" s="2">
        <v>0.0337037037037037</v>
      </c>
    </row>
    <row r="19" spans="1:3" ht="12.75">
      <c r="A19" t="s">
        <v>65</v>
      </c>
      <c r="B19">
        <v>1964</v>
      </c>
      <c r="C19" s="2">
        <v>0.03429398148148148</v>
      </c>
    </row>
    <row r="20" spans="1:3" ht="12.75">
      <c r="A20" t="s">
        <v>54</v>
      </c>
      <c r="B20">
        <v>1962</v>
      </c>
      <c r="C20" s="2">
        <v>0.034444444444444444</v>
      </c>
    </row>
    <row r="21" spans="1:3" ht="12.75">
      <c r="A21" t="s">
        <v>46</v>
      </c>
      <c r="B21">
        <v>1963</v>
      </c>
      <c r="C21" s="2">
        <v>0.0346875</v>
      </c>
    </row>
    <row r="22" spans="1:3" ht="12.75">
      <c r="A22" t="s">
        <v>30</v>
      </c>
      <c r="B22">
        <v>1969</v>
      </c>
      <c r="C22" s="2">
        <v>0.03469907407407408</v>
      </c>
    </row>
    <row r="23" spans="1:3" ht="12.75">
      <c r="A23" t="s">
        <v>33</v>
      </c>
      <c r="B23">
        <v>1972</v>
      </c>
      <c r="C23" s="2">
        <v>0.034768518518518525</v>
      </c>
    </row>
    <row r="24" spans="1:3" ht="12.75">
      <c r="A24" t="s">
        <v>23</v>
      </c>
      <c r="B24">
        <v>1968</v>
      </c>
      <c r="C24" s="2">
        <v>0.035208333333333335</v>
      </c>
    </row>
    <row r="25" spans="1:3" ht="12.75">
      <c r="A25" t="s">
        <v>59</v>
      </c>
      <c r="B25">
        <v>1986</v>
      </c>
      <c r="C25" s="2">
        <v>0.035370370370370365</v>
      </c>
    </row>
    <row r="26" spans="1:3" ht="12.75">
      <c r="A26" t="s">
        <v>74</v>
      </c>
      <c r="B26">
        <v>1963</v>
      </c>
      <c r="C26" s="2">
        <v>0.03543981481481481</v>
      </c>
    </row>
    <row r="27" spans="1:3" ht="12.75">
      <c r="A27" t="s">
        <v>76</v>
      </c>
      <c r="B27">
        <v>1960</v>
      </c>
      <c r="C27" s="2">
        <v>0.03553240740740741</v>
      </c>
    </row>
    <row r="28" spans="1:3" ht="12.75">
      <c r="A28" t="s">
        <v>10</v>
      </c>
      <c r="B28">
        <v>1944</v>
      </c>
      <c r="C28" s="2">
        <v>0.035729166666666666</v>
      </c>
    </row>
    <row r="29" spans="1:3" ht="12.75">
      <c r="A29" t="s">
        <v>75</v>
      </c>
      <c r="B29">
        <v>1991</v>
      </c>
      <c r="C29" s="2">
        <v>0.035902777777777777</v>
      </c>
    </row>
    <row r="30" spans="1:3" ht="12.75">
      <c r="A30" t="s">
        <v>8</v>
      </c>
      <c r="B30">
        <v>1991</v>
      </c>
      <c r="C30" s="2">
        <v>0.03615740740740741</v>
      </c>
    </row>
    <row r="31" spans="1:3" ht="12.75">
      <c r="A31" t="s">
        <v>42</v>
      </c>
      <c r="B31">
        <v>1960</v>
      </c>
      <c r="C31" s="2">
        <v>0.036932870370370366</v>
      </c>
    </row>
    <row r="32" spans="1:3" ht="12.75">
      <c r="A32" t="s">
        <v>31</v>
      </c>
      <c r="B32">
        <v>1956</v>
      </c>
      <c r="C32" s="2">
        <v>0.03819444444444444</v>
      </c>
    </row>
    <row r="33" spans="1:3" ht="12.75">
      <c r="A33" t="s">
        <v>25</v>
      </c>
      <c r="B33">
        <v>1947</v>
      </c>
      <c r="C33" s="2">
        <v>0.03827546296296296</v>
      </c>
    </row>
    <row r="34" spans="1:3" ht="12.75">
      <c r="A34" t="s">
        <v>35</v>
      </c>
      <c r="B34">
        <v>1962</v>
      </c>
      <c r="C34" s="2">
        <v>0.03829861111111111</v>
      </c>
    </row>
    <row r="35" spans="1:3" ht="12.75">
      <c r="A35" t="s">
        <v>18</v>
      </c>
      <c r="B35">
        <v>1991</v>
      </c>
      <c r="C35" s="2">
        <v>0.03951388888888889</v>
      </c>
    </row>
    <row r="36" spans="1:3" ht="12.75">
      <c r="A36" t="s">
        <v>55</v>
      </c>
      <c r="B36">
        <v>1960</v>
      </c>
      <c r="C36" s="2">
        <v>0.04082175925925926</v>
      </c>
    </row>
    <row r="37" spans="1:3" ht="12.75">
      <c r="A37" t="s">
        <v>16</v>
      </c>
      <c r="B37">
        <v>1969</v>
      </c>
      <c r="C37" s="2">
        <v>0.0449537037037037</v>
      </c>
    </row>
    <row r="38" spans="1:3" ht="12.75">
      <c r="A38" t="s">
        <v>73</v>
      </c>
      <c r="B38">
        <v>1988</v>
      </c>
      <c r="C38" s="2" t="s">
        <v>77</v>
      </c>
    </row>
    <row r="39" ht="12.75">
      <c r="C39" s="2"/>
    </row>
    <row r="40" spans="1:3" s="5" customFormat="1" ht="15.75">
      <c r="A40" s="5" t="s">
        <v>82</v>
      </c>
      <c r="C40" s="6"/>
    </row>
    <row r="42" spans="1:3" s="4" customFormat="1" ht="12.75">
      <c r="A42" s="4" t="s">
        <v>78</v>
      </c>
      <c r="B42" s="1" t="s">
        <v>3</v>
      </c>
      <c r="C42" s="1" t="s">
        <v>6</v>
      </c>
    </row>
    <row r="43" spans="1:3" ht="12.75">
      <c r="A43" t="s">
        <v>12</v>
      </c>
      <c r="B43">
        <v>1973</v>
      </c>
      <c r="C43" s="2">
        <v>0.027314814814814816</v>
      </c>
    </row>
    <row r="44" spans="1:3" ht="12.75">
      <c r="A44" t="s">
        <v>30</v>
      </c>
      <c r="B44">
        <v>1969</v>
      </c>
      <c r="C44" s="2">
        <v>0.03469907407407408</v>
      </c>
    </row>
    <row r="45" spans="1:3" ht="12.75">
      <c r="A45" t="s">
        <v>33</v>
      </c>
      <c r="B45">
        <v>1972</v>
      </c>
      <c r="C45" s="2">
        <v>0.034768518518518525</v>
      </c>
    </row>
    <row r="46" spans="1:3" ht="12.75">
      <c r="A46" t="s">
        <v>59</v>
      </c>
      <c r="B46">
        <v>1986</v>
      </c>
      <c r="C46" s="2">
        <v>0.035370370370370365</v>
      </c>
    </row>
    <row r="47" spans="1:3" ht="12.75">
      <c r="A47" t="s">
        <v>75</v>
      </c>
      <c r="B47">
        <v>1991</v>
      </c>
      <c r="C47" s="2">
        <v>0.035902777777777777</v>
      </c>
    </row>
    <row r="48" spans="1:3" ht="12.75">
      <c r="A48" t="s">
        <v>16</v>
      </c>
      <c r="B48">
        <v>1969</v>
      </c>
      <c r="C48" s="2">
        <v>0.0449537037037037</v>
      </c>
    </row>
    <row r="49" ht="12.75">
      <c r="C49" s="2"/>
    </row>
    <row r="50" spans="1:3" s="4" customFormat="1" ht="12.75">
      <c r="A50" s="4" t="s">
        <v>79</v>
      </c>
      <c r="B50" s="1" t="s">
        <v>3</v>
      </c>
      <c r="C50" s="1" t="s">
        <v>6</v>
      </c>
    </row>
    <row r="51" spans="1:3" ht="12.75">
      <c r="A51" t="s">
        <v>38</v>
      </c>
      <c r="B51">
        <v>1966</v>
      </c>
      <c r="C51" s="2">
        <v>0.02981481481481481</v>
      </c>
    </row>
    <row r="52" spans="1:3" ht="12.75">
      <c r="A52" t="s">
        <v>65</v>
      </c>
      <c r="B52">
        <v>1964</v>
      </c>
      <c r="C52" s="2">
        <v>0.03429398148148148</v>
      </c>
    </row>
    <row r="53" spans="1:3" ht="12.75">
      <c r="A53" t="s">
        <v>54</v>
      </c>
      <c r="B53">
        <v>1962</v>
      </c>
      <c r="C53" s="2">
        <v>0.034444444444444444</v>
      </c>
    </row>
    <row r="54" spans="1:3" ht="12.75">
      <c r="A54" t="s">
        <v>46</v>
      </c>
      <c r="B54">
        <v>1963</v>
      </c>
      <c r="C54" s="2">
        <v>0.0346875</v>
      </c>
    </row>
    <row r="55" spans="1:3" ht="12.75">
      <c r="A55" t="s">
        <v>76</v>
      </c>
      <c r="B55">
        <v>1960</v>
      </c>
      <c r="C55" s="2">
        <v>0.03553240740740741</v>
      </c>
    </row>
    <row r="56" spans="1:3" ht="12.75">
      <c r="A56" t="s">
        <v>25</v>
      </c>
      <c r="B56">
        <v>1947</v>
      </c>
      <c r="C56" s="2">
        <v>0.03827546296296296</v>
      </c>
    </row>
    <row r="57" spans="1:3" ht="12.75">
      <c r="A57" t="s">
        <v>35</v>
      </c>
      <c r="B57">
        <v>1962</v>
      </c>
      <c r="C57" s="2">
        <v>0.03829861111111111</v>
      </c>
    </row>
    <row r="58" spans="1:3" ht="12.75">
      <c r="A58" t="s">
        <v>55</v>
      </c>
      <c r="B58">
        <v>1960</v>
      </c>
      <c r="C58" s="2">
        <v>0.04082175925925926</v>
      </c>
    </row>
    <row r="59" ht="12.75">
      <c r="C59" s="2"/>
    </row>
    <row r="60" spans="1:3" s="4" customFormat="1" ht="12.75">
      <c r="A60" s="4" t="s">
        <v>80</v>
      </c>
      <c r="B60" s="1" t="s">
        <v>3</v>
      </c>
      <c r="C60" s="1" t="s">
        <v>6</v>
      </c>
    </row>
    <row r="61" spans="1:3" ht="12.75">
      <c r="A61" t="s">
        <v>72</v>
      </c>
      <c r="B61">
        <v>1988</v>
      </c>
      <c r="C61" s="2">
        <v>0.025358796296296296</v>
      </c>
    </row>
    <row r="62" spans="1:3" ht="12.75">
      <c r="A62" t="s">
        <v>61</v>
      </c>
      <c r="B62">
        <v>1990</v>
      </c>
      <c r="C62" s="2">
        <v>0.029155092592592594</v>
      </c>
    </row>
    <row r="63" spans="1:3" ht="12.75">
      <c r="A63" t="s">
        <v>48</v>
      </c>
      <c r="B63">
        <v>1965</v>
      </c>
      <c r="C63" s="2">
        <v>0.02929398148148148</v>
      </c>
    </row>
    <row r="64" spans="1:3" ht="12.75">
      <c r="A64" t="s">
        <v>44</v>
      </c>
      <c r="B64">
        <v>1974</v>
      </c>
      <c r="C64" s="2">
        <v>0.029305555555555557</v>
      </c>
    </row>
    <row r="65" spans="1:3" ht="12.75">
      <c r="A65" t="s">
        <v>28</v>
      </c>
      <c r="B65">
        <v>1967</v>
      </c>
      <c r="C65" s="2">
        <v>0.030555555555555555</v>
      </c>
    </row>
    <row r="66" spans="1:3" ht="12.75">
      <c r="A66" t="s">
        <v>22</v>
      </c>
      <c r="B66">
        <v>1978</v>
      </c>
      <c r="C66" s="2">
        <v>0.030833333333333334</v>
      </c>
    </row>
    <row r="67" spans="1:3" ht="12.75">
      <c r="A67" t="s">
        <v>67</v>
      </c>
      <c r="B67">
        <v>1970</v>
      </c>
      <c r="C67" s="2">
        <v>0.03090277777777778</v>
      </c>
    </row>
    <row r="68" spans="1:3" ht="12.75">
      <c r="A68" t="s">
        <v>63</v>
      </c>
      <c r="B68">
        <v>1968</v>
      </c>
      <c r="C68" s="2">
        <v>0.031608796296296295</v>
      </c>
    </row>
    <row r="69" spans="1:3" ht="12.75">
      <c r="A69" t="s">
        <v>40</v>
      </c>
      <c r="B69">
        <v>1967</v>
      </c>
      <c r="C69" s="2">
        <v>0.031886574074074074</v>
      </c>
    </row>
    <row r="70" spans="1:3" ht="12.75">
      <c r="A70" t="s">
        <v>50</v>
      </c>
      <c r="B70">
        <v>1962</v>
      </c>
      <c r="C70" s="2">
        <v>0.03238425925925926</v>
      </c>
    </row>
    <row r="71" spans="1:3" ht="12.75">
      <c r="A71" t="s">
        <v>70</v>
      </c>
      <c r="B71">
        <v>1988</v>
      </c>
      <c r="C71" s="2">
        <v>0.0337037037037037</v>
      </c>
    </row>
    <row r="72" spans="1:3" ht="12.75">
      <c r="A72" t="s">
        <v>23</v>
      </c>
      <c r="B72">
        <v>1968</v>
      </c>
      <c r="C72" s="2">
        <v>0.035208333333333335</v>
      </c>
    </row>
    <row r="73" spans="1:3" ht="12.75">
      <c r="A73" t="s">
        <v>74</v>
      </c>
      <c r="B73">
        <v>1963</v>
      </c>
      <c r="C73" s="2">
        <v>0.03543981481481481</v>
      </c>
    </row>
    <row r="74" spans="1:3" ht="12.75">
      <c r="A74" t="s">
        <v>8</v>
      </c>
      <c r="B74">
        <v>1991</v>
      </c>
      <c r="C74" s="2">
        <v>0.03615740740740741</v>
      </c>
    </row>
    <row r="75" spans="1:3" ht="12.75">
      <c r="A75" t="s">
        <v>18</v>
      </c>
      <c r="B75">
        <v>1991</v>
      </c>
      <c r="C75" s="2">
        <v>0.04576388888888889</v>
      </c>
    </row>
    <row r="76" spans="1:3" ht="12.75">
      <c r="A76" t="s">
        <v>73</v>
      </c>
      <c r="B76">
        <v>1988</v>
      </c>
      <c r="C76" s="2" t="s">
        <v>77</v>
      </c>
    </row>
    <row r="77" ht="12.75">
      <c r="C77" s="2"/>
    </row>
    <row r="78" spans="1:3" s="4" customFormat="1" ht="12.75">
      <c r="A78" s="4" t="s">
        <v>81</v>
      </c>
      <c r="B78" s="1" t="s">
        <v>3</v>
      </c>
      <c r="C78" s="1" t="s">
        <v>6</v>
      </c>
    </row>
    <row r="79" spans="1:3" ht="12.75">
      <c r="A79" t="s">
        <v>56</v>
      </c>
      <c r="B79">
        <v>1961</v>
      </c>
      <c r="C79" s="2">
        <v>0.031516203703703706</v>
      </c>
    </row>
    <row r="80" spans="1:3" ht="12.75">
      <c r="A80" t="s">
        <v>13</v>
      </c>
      <c r="B80">
        <v>1956</v>
      </c>
      <c r="C80" s="2">
        <v>0.03289351851851852</v>
      </c>
    </row>
    <row r="81" spans="1:3" ht="12.75">
      <c r="A81" t="s">
        <v>10</v>
      </c>
      <c r="B81">
        <v>1944</v>
      </c>
      <c r="C81" s="2">
        <v>0.035729166666666666</v>
      </c>
    </row>
    <row r="82" spans="1:3" ht="12.75">
      <c r="A82" t="s">
        <v>42</v>
      </c>
      <c r="B82">
        <v>1960</v>
      </c>
      <c r="C82" s="2">
        <v>0.036932870370370366</v>
      </c>
    </row>
    <row r="83" spans="1:3" ht="12.75">
      <c r="A83" t="s">
        <v>31</v>
      </c>
      <c r="B83">
        <v>1956</v>
      </c>
      <c r="C83" s="2">
        <v>0.03819444444444444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21">
      <selection activeCell="D21" sqref="D1:D16384"/>
    </sheetView>
  </sheetViews>
  <sheetFormatPr defaultColWidth="9.140625" defaultRowHeight="12.75"/>
  <cols>
    <col min="1" max="1" width="23.140625" style="0" customWidth="1"/>
    <col min="2" max="2" width="10.28125" style="0" customWidth="1"/>
    <col min="3" max="3" width="12.8515625" style="0" customWidth="1"/>
  </cols>
  <sheetData>
    <row r="1" s="3" customFormat="1" ht="18">
      <c r="A1" s="3" t="s">
        <v>102</v>
      </c>
    </row>
    <row r="2" spans="12:13" ht="12.75">
      <c r="L2" s="9"/>
      <c r="M2" s="9"/>
    </row>
    <row r="3" spans="1:3" s="1" customFormat="1" ht="12.75">
      <c r="A3" s="1" t="s">
        <v>1</v>
      </c>
      <c r="B3" s="1" t="s">
        <v>3</v>
      </c>
      <c r="C3" s="1" t="s">
        <v>6</v>
      </c>
    </row>
    <row r="4" spans="1:3" s="8" customFormat="1" ht="12.75">
      <c r="A4" s="8" t="s">
        <v>72</v>
      </c>
      <c r="B4" s="8">
        <v>1988</v>
      </c>
      <c r="C4" s="10" t="s">
        <v>103</v>
      </c>
    </row>
    <row r="5" spans="1:3" s="8" customFormat="1" ht="12.75">
      <c r="A5" s="8" t="s">
        <v>90</v>
      </c>
      <c r="B5" s="8">
        <v>1970</v>
      </c>
      <c r="C5" s="10" t="s">
        <v>104</v>
      </c>
    </row>
    <row r="6" spans="1:3" s="8" customFormat="1" ht="12.75">
      <c r="A6" s="8" t="s">
        <v>61</v>
      </c>
      <c r="B6" s="8">
        <v>1990</v>
      </c>
      <c r="C6" s="10" t="s">
        <v>105</v>
      </c>
    </row>
    <row r="7" spans="1:3" s="7" customFormat="1" ht="12.75">
      <c r="A7" s="8" t="s">
        <v>12</v>
      </c>
      <c r="B7" s="8">
        <v>1973</v>
      </c>
      <c r="C7" s="10" t="s">
        <v>106</v>
      </c>
    </row>
    <row r="8" spans="1:3" s="8" customFormat="1" ht="12.75">
      <c r="A8" s="8" t="s">
        <v>98</v>
      </c>
      <c r="B8" s="8">
        <v>1969</v>
      </c>
      <c r="C8" s="10" t="s">
        <v>107</v>
      </c>
    </row>
    <row r="9" spans="1:3" s="8" customFormat="1" ht="12.75">
      <c r="A9" s="8" t="s">
        <v>48</v>
      </c>
      <c r="B9" s="8">
        <v>1965</v>
      </c>
      <c r="C9" s="10" t="s">
        <v>108</v>
      </c>
    </row>
    <row r="10" spans="1:3" s="8" customFormat="1" ht="12.75">
      <c r="A10" s="8" t="s">
        <v>38</v>
      </c>
      <c r="B10" s="8">
        <v>1966</v>
      </c>
      <c r="C10" s="10" t="s">
        <v>109</v>
      </c>
    </row>
    <row r="11" spans="1:3" s="8" customFormat="1" ht="12.75">
      <c r="A11" s="8" t="s">
        <v>28</v>
      </c>
      <c r="B11" s="8">
        <v>1967</v>
      </c>
      <c r="C11" s="10" t="s">
        <v>110</v>
      </c>
    </row>
    <row r="12" spans="1:3" s="8" customFormat="1" ht="12.75">
      <c r="A12" s="8" t="s">
        <v>96</v>
      </c>
      <c r="B12" s="8">
        <v>1972</v>
      </c>
      <c r="C12" s="10" t="s">
        <v>111</v>
      </c>
    </row>
    <row r="13" spans="1:3" s="8" customFormat="1" ht="12.75">
      <c r="A13" s="8" t="s">
        <v>56</v>
      </c>
      <c r="B13" s="8">
        <v>1961</v>
      </c>
      <c r="C13" s="10" t="s">
        <v>112</v>
      </c>
    </row>
    <row r="14" spans="1:3" s="8" customFormat="1" ht="12.75">
      <c r="A14" s="8" t="s">
        <v>88</v>
      </c>
      <c r="B14" s="8">
        <v>1979</v>
      </c>
      <c r="C14" s="10" t="s">
        <v>113</v>
      </c>
    </row>
    <row r="15" spans="1:3" s="8" customFormat="1" ht="12.75">
      <c r="A15" s="8" t="s">
        <v>70</v>
      </c>
      <c r="B15" s="8">
        <v>1988</v>
      </c>
      <c r="C15" s="10" t="s">
        <v>114</v>
      </c>
    </row>
    <row r="16" spans="1:3" s="8" customFormat="1" ht="12.75">
      <c r="A16" s="8" t="s">
        <v>100</v>
      </c>
      <c r="B16" s="8">
        <v>1972</v>
      </c>
      <c r="C16" s="10" t="s">
        <v>115</v>
      </c>
    </row>
    <row r="17" spans="1:3" s="8" customFormat="1" ht="12.75">
      <c r="A17" s="8" t="s">
        <v>30</v>
      </c>
      <c r="B17" s="8">
        <v>1969</v>
      </c>
      <c r="C17" s="10" t="s">
        <v>116</v>
      </c>
    </row>
    <row r="18" spans="1:13" s="8" customFormat="1" ht="12.75">
      <c r="A18" s="8" t="s">
        <v>54</v>
      </c>
      <c r="B18" s="8">
        <v>1962</v>
      </c>
      <c r="C18" s="10" t="s">
        <v>117</v>
      </c>
      <c r="L18" s="9"/>
      <c r="M18" s="9"/>
    </row>
    <row r="19" spans="1:13" s="8" customFormat="1" ht="12.75">
      <c r="A19" s="8" t="s">
        <v>46</v>
      </c>
      <c r="B19" s="8">
        <v>1963</v>
      </c>
      <c r="C19" s="10" t="s">
        <v>118</v>
      </c>
      <c r="L19" s="9"/>
      <c r="M19" s="9"/>
    </row>
    <row r="20" spans="1:3" s="8" customFormat="1" ht="12.75">
      <c r="A20" s="8" t="s">
        <v>23</v>
      </c>
      <c r="B20" s="8">
        <v>1968</v>
      </c>
      <c r="C20" s="10" t="s">
        <v>119</v>
      </c>
    </row>
    <row r="21" spans="1:3" s="8" customFormat="1" ht="12.75">
      <c r="A21" s="8" t="s">
        <v>92</v>
      </c>
      <c r="B21" s="8">
        <v>1988</v>
      </c>
      <c r="C21" s="10" t="s">
        <v>120</v>
      </c>
    </row>
    <row r="22" spans="1:3" s="8" customFormat="1" ht="12.75">
      <c r="A22" s="8" t="s">
        <v>42</v>
      </c>
      <c r="B22" s="8">
        <v>1960</v>
      </c>
      <c r="C22" s="10" t="s">
        <v>125</v>
      </c>
    </row>
    <row r="23" spans="1:3" s="8" customFormat="1" ht="12.75">
      <c r="A23" s="8" t="s">
        <v>10</v>
      </c>
      <c r="B23" s="8">
        <v>1944</v>
      </c>
      <c r="C23" s="10" t="s">
        <v>121</v>
      </c>
    </row>
    <row r="24" spans="1:3" s="8" customFormat="1" ht="12.75">
      <c r="A24" s="8" t="s">
        <v>33</v>
      </c>
      <c r="B24" s="8">
        <v>1972</v>
      </c>
      <c r="C24" s="10" t="s">
        <v>122</v>
      </c>
    </row>
    <row r="25" spans="1:3" s="8" customFormat="1" ht="12.75">
      <c r="A25" s="8" t="s">
        <v>94</v>
      </c>
      <c r="B25" s="8">
        <v>1992</v>
      </c>
      <c r="C25" s="10" t="s">
        <v>123</v>
      </c>
    </row>
    <row r="26" spans="1:3" s="8" customFormat="1" ht="12.75">
      <c r="A26" s="8" t="s">
        <v>84</v>
      </c>
      <c r="B26" s="8">
        <v>1945</v>
      </c>
      <c r="C26" s="10" t="s">
        <v>124</v>
      </c>
    </row>
    <row r="27" spans="1:3" s="8" customFormat="1" ht="12.75">
      <c r="A27" s="8" t="s">
        <v>85</v>
      </c>
      <c r="B27" s="8">
        <v>1972</v>
      </c>
      <c r="C27" s="10" t="s">
        <v>126</v>
      </c>
    </row>
    <row r="28" spans="1:3" s="8" customFormat="1" ht="12.75">
      <c r="A28" s="8" t="s">
        <v>50</v>
      </c>
      <c r="B28" s="8">
        <v>1972</v>
      </c>
      <c r="C28" s="10" t="s">
        <v>127</v>
      </c>
    </row>
    <row r="29" s="8" customFormat="1" ht="12.75"/>
    <row r="30" s="8" customFormat="1" ht="12.75"/>
    <row r="31" s="8" customFormat="1" ht="12.75"/>
    <row r="32" s="8" customFormat="1" ht="12.75"/>
    <row r="34" spans="1:3" ht="12.75">
      <c r="A34" s="8" t="s">
        <v>12</v>
      </c>
      <c r="B34" s="8">
        <v>1973</v>
      </c>
      <c r="C34" s="10" t="s">
        <v>106</v>
      </c>
    </row>
    <row r="35" spans="1:3" ht="12.75">
      <c r="A35" s="8" t="s">
        <v>38</v>
      </c>
      <c r="B35" s="8">
        <v>1966</v>
      </c>
      <c r="C35" s="10" t="s">
        <v>109</v>
      </c>
    </row>
    <row r="36" spans="1:3" ht="12.75">
      <c r="A36" s="8" t="s">
        <v>30</v>
      </c>
      <c r="B36" s="8">
        <v>1969</v>
      </c>
      <c r="C36" s="10" t="s">
        <v>116</v>
      </c>
    </row>
    <row r="37" spans="1:3" ht="12.75">
      <c r="A37" s="8" t="s">
        <v>54</v>
      </c>
      <c r="B37" s="8">
        <v>1962</v>
      </c>
      <c r="C37" s="10" t="s">
        <v>117</v>
      </c>
    </row>
    <row r="38" spans="1:3" ht="12.75">
      <c r="A38" s="8" t="s">
        <v>46</v>
      </c>
      <c r="B38" s="8">
        <v>1963</v>
      </c>
      <c r="C38" s="10" t="s">
        <v>118</v>
      </c>
    </row>
    <row r="39" spans="1:3" ht="12.75">
      <c r="A39" s="8" t="s">
        <v>92</v>
      </c>
      <c r="B39" s="8">
        <v>1988</v>
      </c>
      <c r="C39" s="10" t="s">
        <v>120</v>
      </c>
    </row>
    <row r="40" spans="1:3" ht="12.75">
      <c r="A40" s="8" t="s">
        <v>33</v>
      </c>
      <c r="B40" s="8">
        <v>1972</v>
      </c>
      <c r="C40" s="10" t="s">
        <v>122</v>
      </c>
    </row>
    <row r="41" spans="1:3" ht="12.75">
      <c r="A41" s="8" t="s">
        <v>85</v>
      </c>
      <c r="B41" s="8">
        <v>1972</v>
      </c>
      <c r="C41" s="10" t="s">
        <v>126</v>
      </c>
    </row>
    <row r="42" spans="1:3" ht="12.75">
      <c r="A42" s="8"/>
      <c r="B42" s="8"/>
      <c r="C42" s="10"/>
    </row>
    <row r="43" spans="1:3" ht="12.75">
      <c r="A43" s="8" t="s">
        <v>72</v>
      </c>
      <c r="B43" s="8">
        <v>1988</v>
      </c>
      <c r="C43" s="10" t="s">
        <v>103</v>
      </c>
    </row>
    <row r="44" spans="1:3" ht="12.75">
      <c r="A44" s="8" t="s">
        <v>90</v>
      </c>
      <c r="B44" s="8">
        <v>1970</v>
      </c>
      <c r="C44" s="10" t="s">
        <v>104</v>
      </c>
    </row>
    <row r="45" spans="1:3" ht="12.75">
      <c r="A45" s="8" t="s">
        <v>61</v>
      </c>
      <c r="B45" s="8">
        <v>1990</v>
      </c>
      <c r="C45" s="10" t="s">
        <v>105</v>
      </c>
    </row>
    <row r="46" spans="1:3" ht="12.75">
      <c r="A46" s="8" t="s">
        <v>98</v>
      </c>
      <c r="B46" s="8">
        <v>1969</v>
      </c>
      <c r="C46" s="10" t="s">
        <v>107</v>
      </c>
    </row>
    <row r="47" spans="1:3" ht="12.75">
      <c r="A47" s="8" t="s">
        <v>48</v>
      </c>
      <c r="B47" s="8">
        <v>1965</v>
      </c>
      <c r="C47" s="10" t="s">
        <v>108</v>
      </c>
    </row>
    <row r="48" spans="1:3" ht="12.75">
      <c r="A48" s="8" t="s">
        <v>28</v>
      </c>
      <c r="B48" s="8">
        <v>1967</v>
      </c>
      <c r="C48" s="10" t="s">
        <v>110</v>
      </c>
    </row>
    <row r="49" spans="1:3" ht="12.75">
      <c r="A49" s="8" t="s">
        <v>96</v>
      </c>
      <c r="B49" s="8">
        <v>1972</v>
      </c>
      <c r="C49" s="10" t="s">
        <v>111</v>
      </c>
    </row>
    <row r="50" spans="1:3" ht="12.75">
      <c r="A50" s="8" t="s">
        <v>56</v>
      </c>
      <c r="B50" s="8">
        <v>1961</v>
      </c>
      <c r="C50" s="10" t="s">
        <v>112</v>
      </c>
    </row>
    <row r="51" spans="1:3" ht="12.75">
      <c r="A51" s="8" t="s">
        <v>88</v>
      </c>
      <c r="B51" s="8">
        <v>1979</v>
      </c>
      <c r="C51" s="10" t="s">
        <v>113</v>
      </c>
    </row>
    <row r="52" spans="1:3" ht="12.75">
      <c r="A52" s="8" t="s">
        <v>70</v>
      </c>
      <c r="B52" s="8">
        <v>1988</v>
      </c>
      <c r="C52" s="10" t="s">
        <v>114</v>
      </c>
    </row>
    <row r="53" spans="1:3" ht="12.75">
      <c r="A53" s="8" t="s">
        <v>100</v>
      </c>
      <c r="B53" s="8">
        <v>1972</v>
      </c>
      <c r="C53" s="10" t="s">
        <v>115</v>
      </c>
    </row>
    <row r="54" spans="1:3" ht="12.75">
      <c r="A54" s="8" t="s">
        <v>23</v>
      </c>
      <c r="B54" s="8">
        <v>1968</v>
      </c>
      <c r="C54" s="10" t="s">
        <v>119</v>
      </c>
    </row>
    <row r="55" spans="1:3" ht="12.75">
      <c r="A55" s="8" t="s">
        <v>42</v>
      </c>
      <c r="B55" s="8">
        <v>1960</v>
      </c>
      <c r="C55" s="10" t="s">
        <v>125</v>
      </c>
    </row>
    <row r="56" spans="1:3" ht="12.75">
      <c r="A56" s="8" t="s">
        <v>10</v>
      </c>
      <c r="B56" s="8">
        <v>1944</v>
      </c>
      <c r="C56" s="10" t="s">
        <v>121</v>
      </c>
    </row>
    <row r="57" spans="1:3" ht="12.75">
      <c r="A57" s="8" t="s">
        <v>94</v>
      </c>
      <c r="B57" s="8">
        <v>1992</v>
      </c>
      <c r="C57" s="10" t="s">
        <v>123</v>
      </c>
    </row>
    <row r="58" spans="1:3" ht="12.75">
      <c r="A58" s="8" t="s">
        <v>84</v>
      </c>
      <c r="B58" s="8">
        <v>1945</v>
      </c>
      <c r="C58" s="10" t="s">
        <v>124</v>
      </c>
    </row>
    <row r="59" spans="1:3" ht="12.75">
      <c r="A59" s="8" t="s">
        <v>50</v>
      </c>
      <c r="B59" s="8">
        <v>1972</v>
      </c>
      <c r="C59" s="10" t="s">
        <v>127</v>
      </c>
    </row>
    <row r="65" spans="1:3" ht="12.75">
      <c r="A65" s="8" t="s">
        <v>12</v>
      </c>
      <c r="B65" s="8">
        <v>1973</v>
      </c>
      <c r="C65" s="10" t="s">
        <v>106</v>
      </c>
    </row>
    <row r="66" spans="1:3" ht="12.75">
      <c r="A66" s="8" t="s">
        <v>30</v>
      </c>
      <c r="B66" s="8">
        <v>1969</v>
      </c>
      <c r="C66" s="10" t="s">
        <v>116</v>
      </c>
    </row>
    <row r="67" spans="1:3" ht="12.75">
      <c r="A67" s="8" t="s">
        <v>92</v>
      </c>
      <c r="B67" s="8">
        <v>1988</v>
      </c>
      <c r="C67" s="10" t="s">
        <v>120</v>
      </c>
    </row>
    <row r="68" spans="1:3" ht="12.75">
      <c r="A68" s="8" t="s">
        <v>33</v>
      </c>
      <c r="B68" s="8">
        <v>1972</v>
      </c>
      <c r="C68" s="10" t="s">
        <v>122</v>
      </c>
    </row>
    <row r="69" spans="1:3" ht="12.75">
      <c r="A69" s="8" t="s">
        <v>85</v>
      </c>
      <c r="B69" s="8">
        <v>1972</v>
      </c>
      <c r="C69" s="10" t="s">
        <v>126</v>
      </c>
    </row>
    <row r="70" spans="1:3" ht="12.75">
      <c r="A70" s="8"/>
      <c r="B70" s="8"/>
      <c r="C70" s="10"/>
    </row>
    <row r="71" spans="1:3" ht="12.75">
      <c r="A71" s="8" t="s">
        <v>38</v>
      </c>
      <c r="B71" s="8">
        <v>1966</v>
      </c>
      <c r="C71" s="10" t="s">
        <v>109</v>
      </c>
    </row>
    <row r="72" spans="1:3" ht="12.75">
      <c r="A72" s="8" t="s">
        <v>54</v>
      </c>
      <c r="B72" s="8">
        <v>1962</v>
      </c>
      <c r="C72" s="10" t="s">
        <v>117</v>
      </c>
    </row>
    <row r="73" spans="1:3" ht="12.75">
      <c r="A73" s="8" t="s">
        <v>46</v>
      </c>
      <c r="B73" s="8">
        <v>1963</v>
      </c>
      <c r="C73" s="10" t="s">
        <v>118</v>
      </c>
    </row>
    <row r="78" spans="1:3" ht="12.75">
      <c r="A78" s="8" t="s">
        <v>72</v>
      </c>
      <c r="B78" s="8">
        <v>1988</v>
      </c>
      <c r="C78" s="10" t="s">
        <v>103</v>
      </c>
    </row>
    <row r="79" spans="1:3" ht="12.75">
      <c r="A79" s="8" t="s">
        <v>90</v>
      </c>
      <c r="B79" s="8">
        <v>1970</v>
      </c>
      <c r="C79" s="10" t="s">
        <v>104</v>
      </c>
    </row>
    <row r="80" spans="1:3" ht="12.75">
      <c r="A80" s="8" t="s">
        <v>61</v>
      </c>
      <c r="B80" s="8">
        <v>1990</v>
      </c>
      <c r="C80" s="10" t="s">
        <v>105</v>
      </c>
    </row>
    <row r="81" spans="1:3" ht="12.75">
      <c r="A81" s="8" t="s">
        <v>98</v>
      </c>
      <c r="B81" s="8">
        <v>1969</v>
      </c>
      <c r="C81" s="10" t="s">
        <v>107</v>
      </c>
    </row>
    <row r="82" spans="1:3" ht="12.75">
      <c r="A82" s="8" t="s">
        <v>48</v>
      </c>
      <c r="B82" s="8">
        <v>1965</v>
      </c>
      <c r="C82" s="10" t="s">
        <v>108</v>
      </c>
    </row>
    <row r="83" spans="1:3" ht="12.75">
      <c r="A83" s="8" t="s">
        <v>28</v>
      </c>
      <c r="B83" s="8">
        <v>1967</v>
      </c>
      <c r="C83" s="10" t="s">
        <v>110</v>
      </c>
    </row>
    <row r="84" spans="1:3" ht="12.75">
      <c r="A84" s="8" t="s">
        <v>96</v>
      </c>
      <c r="B84" s="8">
        <v>1972</v>
      </c>
      <c r="C84" s="10" t="s">
        <v>111</v>
      </c>
    </row>
    <row r="85" spans="1:3" ht="12.75">
      <c r="A85" s="8" t="s">
        <v>88</v>
      </c>
      <c r="B85" s="8">
        <v>1979</v>
      </c>
      <c r="C85" s="10" t="s">
        <v>113</v>
      </c>
    </row>
    <row r="86" spans="1:3" ht="12.75">
      <c r="A86" s="8" t="s">
        <v>70</v>
      </c>
      <c r="B86" s="8">
        <v>1988</v>
      </c>
      <c r="C86" s="10" t="s">
        <v>114</v>
      </c>
    </row>
    <row r="87" spans="1:3" ht="12.75">
      <c r="A87" s="8" t="s">
        <v>100</v>
      </c>
      <c r="B87" s="8">
        <v>1972</v>
      </c>
      <c r="C87" s="10" t="s">
        <v>115</v>
      </c>
    </row>
    <row r="88" spans="1:3" ht="12.75">
      <c r="A88" s="8" t="s">
        <v>23</v>
      </c>
      <c r="B88" s="8">
        <v>1968</v>
      </c>
      <c r="C88" s="10" t="s">
        <v>119</v>
      </c>
    </row>
    <row r="89" spans="1:3" ht="12.75">
      <c r="A89" s="8" t="s">
        <v>94</v>
      </c>
      <c r="B89" s="8">
        <v>1992</v>
      </c>
      <c r="C89" s="10" t="s">
        <v>123</v>
      </c>
    </row>
    <row r="90" spans="1:3" ht="12.75">
      <c r="A90" s="8"/>
      <c r="B90" s="8"/>
      <c r="C90" s="10"/>
    </row>
    <row r="91" spans="1:3" ht="12.75">
      <c r="A91" s="8" t="s">
        <v>56</v>
      </c>
      <c r="B91" s="8">
        <v>1961</v>
      </c>
      <c r="C91" s="10" t="s">
        <v>112</v>
      </c>
    </row>
    <row r="92" spans="1:3" ht="12.75">
      <c r="A92" s="8" t="s">
        <v>42</v>
      </c>
      <c r="B92" s="8">
        <v>1960</v>
      </c>
      <c r="C92" s="10" t="s">
        <v>125</v>
      </c>
    </row>
    <row r="93" spans="1:3" ht="12.75">
      <c r="A93" s="8" t="s">
        <v>10</v>
      </c>
      <c r="B93" s="8">
        <v>1944</v>
      </c>
      <c r="C93" s="10" t="s">
        <v>121</v>
      </c>
    </row>
    <row r="94" spans="1:3" ht="12.75">
      <c r="A94" s="8" t="s">
        <v>84</v>
      </c>
      <c r="B94" s="8">
        <v>1945</v>
      </c>
      <c r="C94" s="10" t="s">
        <v>124</v>
      </c>
    </row>
    <row r="99" ht="12.75">
      <c r="F99" t="s">
        <v>128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23.140625" style="0" customWidth="1"/>
    <col min="2" max="2" width="10.28125" style="0" customWidth="1"/>
    <col min="3" max="3" width="12.8515625" style="0" customWidth="1"/>
  </cols>
  <sheetData>
    <row r="1" s="3" customFormat="1" ht="18">
      <c r="A1" s="3" t="s">
        <v>132</v>
      </c>
    </row>
    <row r="2" spans="12:13" ht="12.75">
      <c r="L2" s="9"/>
      <c r="M2" s="9"/>
    </row>
    <row r="3" spans="1:3" s="1" customFormat="1" ht="12.75">
      <c r="A3" s="1" t="s">
        <v>1</v>
      </c>
      <c r="B3" s="1" t="s">
        <v>3</v>
      </c>
      <c r="C3" s="1" t="s">
        <v>6</v>
      </c>
    </row>
    <row r="4" spans="1:3" s="8" customFormat="1" ht="12.75">
      <c r="A4" s="11" t="s">
        <v>133</v>
      </c>
      <c r="B4" s="12">
        <v>1973</v>
      </c>
      <c r="C4" s="13">
        <v>1.4916666666666665</v>
      </c>
    </row>
    <row r="5" spans="1:3" s="8" customFormat="1" ht="12.75">
      <c r="A5" s="11" t="s">
        <v>72</v>
      </c>
      <c r="B5" s="12">
        <v>1988</v>
      </c>
      <c r="C5" s="13">
        <v>1.51875</v>
      </c>
    </row>
    <row r="6" spans="1:3" s="8" customFormat="1" ht="12.75">
      <c r="A6" s="11" t="s">
        <v>134</v>
      </c>
      <c r="B6" s="12">
        <v>1978</v>
      </c>
      <c r="C6" s="13">
        <v>1.5256944444444445</v>
      </c>
    </row>
    <row r="7" spans="1:3" s="8" customFormat="1" ht="12.75">
      <c r="A7" s="11" t="s">
        <v>135</v>
      </c>
      <c r="B7" s="12">
        <v>1984</v>
      </c>
      <c r="C7" s="13">
        <v>1.736111111111111</v>
      </c>
    </row>
    <row r="8" spans="1:3" ht="12.75">
      <c r="A8" s="11" t="s">
        <v>61</v>
      </c>
      <c r="B8" s="12">
        <v>1990</v>
      </c>
      <c r="C8" s="13">
        <v>1.7729166666666665</v>
      </c>
    </row>
    <row r="9" spans="1:3" ht="12.75">
      <c r="A9" s="11" t="s">
        <v>136</v>
      </c>
      <c r="B9" s="12">
        <v>1980</v>
      </c>
      <c r="C9" s="13">
        <v>1.7888888888888888</v>
      </c>
    </row>
    <row r="10" spans="1:3" ht="12.75">
      <c r="A10" s="11" t="s">
        <v>12</v>
      </c>
      <c r="B10" s="12">
        <v>1973</v>
      </c>
      <c r="C10" s="13">
        <v>1.8</v>
      </c>
    </row>
    <row r="11" spans="1:3" ht="12.75">
      <c r="A11" s="11" t="s">
        <v>137</v>
      </c>
      <c r="B11" s="12">
        <v>1969</v>
      </c>
      <c r="C11" s="13">
        <v>1.8083333333333333</v>
      </c>
    </row>
    <row r="12" spans="1:3" ht="12.75">
      <c r="A12" s="11" t="s">
        <v>28</v>
      </c>
      <c r="B12" s="12">
        <v>1967</v>
      </c>
      <c r="C12" s="13">
        <v>1.8159722222222223</v>
      </c>
    </row>
    <row r="13" spans="1:3" ht="12.75">
      <c r="A13" s="11" t="s">
        <v>138</v>
      </c>
      <c r="B13" s="12">
        <v>1966</v>
      </c>
      <c r="C13" s="13">
        <v>1.823611111111111</v>
      </c>
    </row>
    <row r="14" spans="1:3" ht="12.75">
      <c r="A14" s="11" t="s">
        <v>139</v>
      </c>
      <c r="B14" s="12">
        <v>1961</v>
      </c>
      <c r="C14" s="13">
        <v>1.840972222222222</v>
      </c>
    </row>
    <row r="15" spans="1:3" ht="12.75">
      <c r="A15" s="11" t="s">
        <v>140</v>
      </c>
      <c r="B15" s="12">
        <v>1959</v>
      </c>
      <c r="C15" s="13">
        <v>1.85</v>
      </c>
    </row>
    <row r="16" spans="1:3" ht="12.75">
      <c r="A16" s="11" t="s">
        <v>141</v>
      </c>
      <c r="B16" s="12">
        <v>1967</v>
      </c>
      <c r="C16" s="13">
        <v>1.8583333333333334</v>
      </c>
    </row>
    <row r="17" spans="1:3" ht="12.75">
      <c r="A17" s="11" t="s">
        <v>88</v>
      </c>
      <c r="B17" s="12">
        <v>1979</v>
      </c>
      <c r="C17" s="13">
        <v>1.9270833333333333</v>
      </c>
    </row>
    <row r="18" spans="1:3" ht="12.75">
      <c r="A18" s="11" t="s">
        <v>142</v>
      </c>
      <c r="B18" s="12">
        <v>1977</v>
      </c>
      <c r="C18" s="13">
        <v>1.9368055555555557</v>
      </c>
    </row>
    <row r="19" spans="1:3" ht="12.75">
      <c r="A19" s="11" t="s">
        <v>96</v>
      </c>
      <c r="B19" s="12">
        <v>1972</v>
      </c>
      <c r="C19" s="13">
        <v>1.9541666666666666</v>
      </c>
    </row>
    <row r="20" spans="1:3" ht="12.75">
      <c r="A20" s="11" t="s">
        <v>143</v>
      </c>
      <c r="B20" s="12">
        <v>1959</v>
      </c>
      <c r="C20" s="13">
        <v>1.9597222222222221</v>
      </c>
    </row>
    <row r="21" spans="1:3" ht="12.75">
      <c r="A21" s="11" t="s">
        <v>56</v>
      </c>
      <c r="B21" s="12">
        <v>1961</v>
      </c>
      <c r="C21" s="13">
        <v>1.9701388888888889</v>
      </c>
    </row>
    <row r="22" spans="1:3" ht="12.75">
      <c r="A22" s="11" t="s">
        <v>144</v>
      </c>
      <c r="B22" s="12">
        <v>1965</v>
      </c>
      <c r="C22" s="13">
        <v>1.979861111111111</v>
      </c>
    </row>
    <row r="23" spans="1:3" ht="12.75">
      <c r="A23" s="11" t="s">
        <v>145</v>
      </c>
      <c r="B23" s="12">
        <v>1969</v>
      </c>
      <c r="C23" s="13">
        <v>1.9979166666666668</v>
      </c>
    </row>
    <row r="24" spans="1:3" ht="12.75">
      <c r="A24" s="11" t="s">
        <v>23</v>
      </c>
      <c r="B24" s="12">
        <v>1968</v>
      </c>
      <c r="C24" s="13">
        <v>2.01875</v>
      </c>
    </row>
    <row r="25" spans="1:3" ht="12.75">
      <c r="A25" s="11" t="s">
        <v>13</v>
      </c>
      <c r="B25" s="12">
        <v>1956</v>
      </c>
      <c r="C25" s="13">
        <v>2.0194444444444444</v>
      </c>
    </row>
    <row r="26" spans="1:3" ht="12.75">
      <c r="A26" s="11" t="s">
        <v>146</v>
      </c>
      <c r="B26" s="12">
        <v>1968</v>
      </c>
      <c r="C26" s="13">
        <v>2.026388888888889</v>
      </c>
    </row>
    <row r="27" spans="1:3" ht="12.75">
      <c r="A27" s="11" t="s">
        <v>42</v>
      </c>
      <c r="B27" s="12">
        <v>1960</v>
      </c>
      <c r="C27" s="13">
        <v>2.066666666666667</v>
      </c>
    </row>
    <row r="28" spans="1:3" ht="12.75">
      <c r="A28" s="11" t="s">
        <v>147</v>
      </c>
      <c r="B28" s="12">
        <v>1967</v>
      </c>
      <c r="C28" s="13">
        <v>2.071527777777778</v>
      </c>
    </row>
    <row r="29" spans="1:3" ht="12.75">
      <c r="A29" s="11" t="s">
        <v>148</v>
      </c>
      <c r="B29" s="12">
        <v>1976</v>
      </c>
      <c r="C29" s="13">
        <v>2.0881944444444445</v>
      </c>
    </row>
    <row r="30" spans="1:3" ht="12.75">
      <c r="A30" s="11" t="s">
        <v>149</v>
      </c>
      <c r="B30" s="12">
        <v>1969</v>
      </c>
      <c r="C30" s="13">
        <v>2.0909722222222222</v>
      </c>
    </row>
    <row r="31" spans="1:3" ht="12.75">
      <c r="A31" s="11" t="s">
        <v>150</v>
      </c>
      <c r="B31" s="12">
        <v>1955</v>
      </c>
      <c r="C31" s="13">
        <v>2.0951388888888887</v>
      </c>
    </row>
    <row r="32" spans="1:3" ht="12.75">
      <c r="A32" s="11" t="s">
        <v>151</v>
      </c>
      <c r="B32" s="12">
        <v>1963</v>
      </c>
      <c r="C32" s="13">
        <v>2.0951388888888887</v>
      </c>
    </row>
    <row r="33" spans="1:3" ht="12.75">
      <c r="A33" s="11" t="s">
        <v>152</v>
      </c>
      <c r="B33" s="12">
        <v>1967</v>
      </c>
      <c r="C33" s="13">
        <v>2.1125</v>
      </c>
    </row>
    <row r="34" spans="1:3" ht="12.75">
      <c r="A34" s="11" t="s">
        <v>153</v>
      </c>
      <c r="B34" s="12">
        <v>1944</v>
      </c>
      <c r="C34" s="13">
        <v>2.1284722222222223</v>
      </c>
    </row>
    <row r="35" spans="1:3" ht="12.75">
      <c r="A35" s="11" t="s">
        <v>154</v>
      </c>
      <c r="B35" s="12">
        <v>1962</v>
      </c>
      <c r="C35" s="13">
        <v>2.1333333333333333</v>
      </c>
    </row>
    <row r="36" spans="1:3" ht="12.75">
      <c r="A36" s="11" t="s">
        <v>33</v>
      </c>
      <c r="B36" s="12">
        <v>1972</v>
      </c>
      <c r="C36" s="13">
        <v>2.138888888888889</v>
      </c>
    </row>
    <row r="37" spans="1:3" ht="12.75">
      <c r="A37" s="11" t="s">
        <v>155</v>
      </c>
      <c r="B37" s="12">
        <v>1984</v>
      </c>
      <c r="C37" s="13">
        <v>2.1479166666666667</v>
      </c>
    </row>
    <row r="38" spans="1:3" ht="12.75">
      <c r="A38" s="11" t="s">
        <v>156</v>
      </c>
      <c r="B38" s="12">
        <v>1952</v>
      </c>
      <c r="C38" s="13">
        <v>2.1555555555555554</v>
      </c>
    </row>
    <row r="39" spans="1:3" ht="12.75">
      <c r="A39" s="11" t="s">
        <v>157</v>
      </c>
      <c r="B39" s="12">
        <v>1981</v>
      </c>
      <c r="C39" s="13">
        <v>2.1645833333333333</v>
      </c>
    </row>
    <row r="40" spans="1:3" ht="12.75">
      <c r="A40" s="11" t="s">
        <v>158</v>
      </c>
      <c r="B40" s="12">
        <v>1980</v>
      </c>
      <c r="C40" s="13">
        <v>2.170138888888889</v>
      </c>
    </row>
    <row r="41" spans="1:3" ht="12.75">
      <c r="A41" s="11" t="s">
        <v>159</v>
      </c>
      <c r="B41" s="12">
        <v>1960</v>
      </c>
      <c r="C41" s="13">
        <v>2.2173611111111113</v>
      </c>
    </row>
    <row r="42" spans="1:3" ht="12.75">
      <c r="A42" s="11" t="s">
        <v>160</v>
      </c>
      <c r="B42" s="12">
        <v>1971</v>
      </c>
      <c r="C42" s="13">
        <v>2.232638888888889</v>
      </c>
    </row>
    <row r="43" spans="1:3" ht="12.75">
      <c r="A43" s="11" t="s">
        <v>161</v>
      </c>
      <c r="B43" s="12">
        <v>1949</v>
      </c>
      <c r="C43" s="13">
        <v>2.2756944444444445</v>
      </c>
    </row>
    <row r="44" spans="1:3" ht="12.75">
      <c r="A44" s="11" t="s">
        <v>162</v>
      </c>
      <c r="B44" s="12">
        <v>1950</v>
      </c>
      <c r="C44" s="13">
        <v>2.2756944444444445</v>
      </c>
    </row>
    <row r="45" spans="1:3" ht="12.75">
      <c r="A45" s="11" t="s">
        <v>92</v>
      </c>
      <c r="B45" s="12">
        <v>1988</v>
      </c>
      <c r="C45" s="13">
        <v>2.31875</v>
      </c>
    </row>
    <row r="46" spans="1:3" ht="12.75">
      <c r="A46" s="11" t="s">
        <v>163</v>
      </c>
      <c r="B46" s="12">
        <v>1974</v>
      </c>
      <c r="C46" s="13">
        <v>2.3243055555555556</v>
      </c>
    </row>
    <row r="47" spans="1:3" ht="12.75">
      <c r="A47" s="11" t="s">
        <v>74</v>
      </c>
      <c r="B47" s="12">
        <v>1963</v>
      </c>
      <c r="C47" s="13">
        <v>2.33125</v>
      </c>
    </row>
    <row r="48" spans="1:3" ht="12.75">
      <c r="A48" s="11" t="s">
        <v>84</v>
      </c>
      <c r="B48" s="12">
        <v>1945</v>
      </c>
      <c r="C48" s="13">
        <v>2.34375</v>
      </c>
    </row>
    <row r="49" spans="1:3" ht="12.75">
      <c r="A49" s="11" t="s">
        <v>75</v>
      </c>
      <c r="B49" s="12">
        <v>1991</v>
      </c>
      <c r="C49" s="13">
        <v>2.34375</v>
      </c>
    </row>
    <row r="50" spans="1:3" ht="12.75">
      <c r="A50" s="11" t="s">
        <v>164</v>
      </c>
      <c r="B50" s="12">
        <v>1976</v>
      </c>
      <c r="C50" s="13">
        <v>2.3618055555555553</v>
      </c>
    </row>
    <row r="51" spans="1:3" ht="12.75">
      <c r="A51" s="11" t="s">
        <v>35</v>
      </c>
      <c r="B51" s="12">
        <v>1962</v>
      </c>
      <c r="C51" s="13">
        <v>2.3618055555555553</v>
      </c>
    </row>
    <row r="52" spans="1:3" ht="12.75">
      <c r="A52" s="11" t="s">
        <v>25</v>
      </c>
      <c r="B52" s="12">
        <v>1947</v>
      </c>
      <c r="C52" s="13">
        <v>2.363888888888889</v>
      </c>
    </row>
    <row r="53" spans="1:3" ht="12.75">
      <c r="A53" s="11" t="s">
        <v>165</v>
      </c>
      <c r="B53" s="12">
        <v>1974</v>
      </c>
      <c r="C53" s="13">
        <v>2.39375</v>
      </c>
    </row>
    <row r="54" spans="1:3" ht="12.75">
      <c r="A54" s="11" t="s">
        <v>166</v>
      </c>
      <c r="B54" s="12">
        <v>1960</v>
      </c>
      <c r="C54" s="13">
        <v>2.3958333333333335</v>
      </c>
    </row>
    <row r="55" spans="1:3" ht="12.75">
      <c r="A55" s="11" t="s">
        <v>167</v>
      </c>
      <c r="B55" s="12">
        <v>1971</v>
      </c>
      <c r="C55" s="13">
        <v>2.3958333333333335</v>
      </c>
    </row>
    <row r="56" spans="1:3" ht="12.75">
      <c r="A56" s="11" t="s">
        <v>168</v>
      </c>
      <c r="B56" s="12">
        <v>1961</v>
      </c>
      <c r="C56" s="13">
        <v>2.402083333333333</v>
      </c>
    </row>
    <row r="57" spans="1:3" ht="12.75">
      <c r="A57" s="11" t="s">
        <v>169</v>
      </c>
      <c r="B57" s="12">
        <v>1957</v>
      </c>
      <c r="C57" s="13">
        <v>2.463888888888889</v>
      </c>
    </row>
    <row r="58" spans="1:3" ht="12.75">
      <c r="A58" s="11" t="s">
        <v>55</v>
      </c>
      <c r="B58" s="12">
        <v>1960</v>
      </c>
      <c r="C58" s="14">
        <v>0.0430787037037037</v>
      </c>
    </row>
    <row r="59" spans="1:3" ht="12.75">
      <c r="A59" s="11" t="s">
        <v>170</v>
      </c>
      <c r="B59" s="12">
        <v>1974</v>
      </c>
      <c r="C59" s="14">
        <v>0.04362268518518519</v>
      </c>
    </row>
    <row r="60" spans="1:3" ht="12.75">
      <c r="A60" s="11" t="s">
        <v>171</v>
      </c>
      <c r="B60" s="12">
        <v>1971</v>
      </c>
      <c r="C60" s="14">
        <v>0.045162037037037035</v>
      </c>
    </row>
    <row r="61" spans="1:3" ht="12.75">
      <c r="A61" s="11" t="s">
        <v>172</v>
      </c>
      <c r="B61" s="12">
        <v>1942</v>
      </c>
      <c r="C61" s="14">
        <v>0.04527777777777778</v>
      </c>
    </row>
    <row r="62" spans="1:3" ht="12.75">
      <c r="A62" s="11" t="s">
        <v>173</v>
      </c>
      <c r="B62" s="12">
        <v>1933</v>
      </c>
      <c r="C62" s="14">
        <v>0.0462037037037037</v>
      </c>
    </row>
    <row r="63" spans="1:3" ht="12.75">
      <c r="A63" s="11" t="s">
        <v>174</v>
      </c>
      <c r="B63" s="12">
        <v>1964</v>
      </c>
      <c r="C63" s="14">
        <v>0.04806712962962963</v>
      </c>
    </row>
    <row r="64" spans="1:3" ht="12.75">
      <c r="A64" s="11" t="s">
        <v>175</v>
      </c>
      <c r="B64" s="12">
        <v>1999</v>
      </c>
      <c r="C64" s="14">
        <v>0.04806712962962963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7">
      <selection activeCell="D7" sqref="D1:D16384"/>
    </sheetView>
  </sheetViews>
  <sheetFormatPr defaultColWidth="9.140625" defaultRowHeight="12.75"/>
  <cols>
    <col min="1" max="1" width="9.140625" style="48" customWidth="1"/>
    <col min="2" max="2" width="23.140625" style="0" customWidth="1"/>
    <col min="3" max="3" width="10.28125" style="35" customWidth="1"/>
    <col min="4" max="4" width="9.140625" style="1" customWidth="1"/>
  </cols>
  <sheetData>
    <row r="1" spans="1:4" s="3" customFormat="1" ht="18">
      <c r="A1" s="50"/>
      <c r="B1" s="3" t="s">
        <v>177</v>
      </c>
      <c r="C1" s="33"/>
      <c r="D1" s="42"/>
    </row>
    <row r="3" spans="1:3" s="1" customFormat="1" ht="12.75">
      <c r="A3" s="49" t="s">
        <v>6</v>
      </c>
      <c r="B3" s="1" t="s">
        <v>1</v>
      </c>
      <c r="C3" s="34" t="s">
        <v>3</v>
      </c>
    </row>
    <row r="4" spans="1:3" s="1" customFormat="1" ht="12.75">
      <c r="A4" s="24" t="s">
        <v>189</v>
      </c>
      <c r="B4" s="22" t="s">
        <v>72</v>
      </c>
      <c r="C4" s="39">
        <v>1988</v>
      </c>
    </row>
    <row r="5" spans="1:3" s="1" customFormat="1" ht="12.75">
      <c r="A5" s="24" t="s">
        <v>190</v>
      </c>
      <c r="B5" t="s">
        <v>12</v>
      </c>
      <c r="C5" s="35">
        <v>1973</v>
      </c>
    </row>
    <row r="6" spans="1:3" ht="12.75">
      <c r="A6" s="48" t="s">
        <v>191</v>
      </c>
      <c r="B6" s="31" t="s">
        <v>98</v>
      </c>
      <c r="C6" s="40">
        <v>1969</v>
      </c>
    </row>
    <row r="7" spans="1:3" ht="12.75">
      <c r="A7" s="48" t="s">
        <v>192</v>
      </c>
      <c r="B7" s="22" t="s">
        <v>28</v>
      </c>
      <c r="C7" s="39">
        <v>1967</v>
      </c>
    </row>
    <row r="8" spans="1:3" ht="12.75">
      <c r="A8" s="48" t="s">
        <v>193</v>
      </c>
      <c r="B8" t="s">
        <v>38</v>
      </c>
      <c r="C8" s="35">
        <v>1966</v>
      </c>
    </row>
    <row r="9" spans="1:3" ht="12.75">
      <c r="A9" s="48" t="s">
        <v>194</v>
      </c>
      <c r="B9" s="31" t="s">
        <v>100</v>
      </c>
      <c r="C9" s="40">
        <v>1972</v>
      </c>
    </row>
    <row r="10" spans="1:3" s="1" customFormat="1" ht="12.75">
      <c r="A10" s="24" t="s">
        <v>195</v>
      </c>
      <c r="B10" s="20" t="s">
        <v>144</v>
      </c>
      <c r="C10" s="38">
        <v>1965</v>
      </c>
    </row>
    <row r="11" spans="1:3" ht="12.75">
      <c r="A11" s="48" t="s">
        <v>196</v>
      </c>
      <c r="B11" s="31" t="s">
        <v>88</v>
      </c>
      <c r="C11" s="40">
        <v>1979</v>
      </c>
    </row>
    <row r="12" spans="1:3" s="1" customFormat="1" ht="12.75">
      <c r="A12" s="24" t="s">
        <v>197</v>
      </c>
      <c r="B12" s="20" t="s">
        <v>179</v>
      </c>
      <c r="C12" s="46">
        <v>1965</v>
      </c>
    </row>
    <row r="13" spans="1:3" s="1" customFormat="1" ht="12.75">
      <c r="A13" s="24" t="s">
        <v>198</v>
      </c>
      <c r="B13" s="20" t="s">
        <v>150</v>
      </c>
      <c r="C13" s="46">
        <v>1955</v>
      </c>
    </row>
    <row r="14" spans="1:3" s="1" customFormat="1" ht="12.75">
      <c r="A14" s="24" t="s">
        <v>199</v>
      </c>
      <c r="B14" s="20" t="s">
        <v>178</v>
      </c>
      <c r="C14" s="38">
        <v>1959</v>
      </c>
    </row>
    <row r="15" spans="1:3" s="1" customFormat="1" ht="12.75">
      <c r="A15" s="48" t="s">
        <v>200</v>
      </c>
      <c r="B15" s="20" t="s">
        <v>154</v>
      </c>
      <c r="C15" s="38">
        <v>1962</v>
      </c>
    </row>
    <row r="16" spans="1:3" ht="12.75">
      <c r="A16" s="48" t="s">
        <v>201</v>
      </c>
      <c r="B16" t="s">
        <v>30</v>
      </c>
      <c r="C16" s="35">
        <v>1969</v>
      </c>
    </row>
    <row r="17" spans="1:3" ht="12.75">
      <c r="A17" s="48" t="s">
        <v>202</v>
      </c>
      <c r="B17" s="22" t="s">
        <v>56</v>
      </c>
      <c r="C17" s="39">
        <v>1961</v>
      </c>
    </row>
    <row r="18" spans="1:3" ht="12.75">
      <c r="A18" s="48" t="s">
        <v>203</v>
      </c>
      <c r="B18" t="s">
        <v>46</v>
      </c>
      <c r="C18" s="35">
        <v>1963</v>
      </c>
    </row>
    <row r="19" spans="1:3" ht="12.75">
      <c r="A19" s="48" t="s">
        <v>204</v>
      </c>
      <c r="B19" t="s">
        <v>33</v>
      </c>
      <c r="C19" s="35">
        <v>1972</v>
      </c>
    </row>
    <row r="20" spans="1:3" ht="12.75">
      <c r="A20" s="48" t="s">
        <v>205</v>
      </c>
      <c r="B20" s="22" t="s">
        <v>23</v>
      </c>
      <c r="C20" s="39">
        <v>1968</v>
      </c>
    </row>
    <row r="21" spans="1:3" ht="12.75">
      <c r="A21" s="48" t="s">
        <v>206</v>
      </c>
      <c r="B21" s="20" t="s">
        <v>182</v>
      </c>
      <c r="C21" s="38">
        <v>1961</v>
      </c>
    </row>
    <row r="22" spans="1:3" ht="12.75">
      <c r="A22" s="48" t="s">
        <v>207</v>
      </c>
      <c r="B22" s="22" t="s">
        <v>42</v>
      </c>
      <c r="C22" s="39">
        <v>1960</v>
      </c>
    </row>
    <row r="23" spans="1:3" ht="12.75">
      <c r="A23" s="24" t="s">
        <v>208</v>
      </c>
      <c r="B23" s="22" t="s">
        <v>10</v>
      </c>
      <c r="C23" s="39">
        <v>1944</v>
      </c>
    </row>
    <row r="24" spans="1:3" s="1" customFormat="1" ht="12.75">
      <c r="A24" s="24" t="s">
        <v>209</v>
      </c>
      <c r="B24" s="20" t="s">
        <v>180</v>
      </c>
      <c r="C24" s="46">
        <v>1968</v>
      </c>
    </row>
    <row r="25" spans="1:3" ht="12.75">
      <c r="A25" s="48" t="s">
        <v>210</v>
      </c>
      <c r="B25" t="s">
        <v>76</v>
      </c>
      <c r="C25" s="35">
        <v>1960</v>
      </c>
    </row>
    <row r="26" spans="1:3" ht="12.75">
      <c r="A26" s="48" t="s">
        <v>211</v>
      </c>
      <c r="B26" s="20" t="s">
        <v>168</v>
      </c>
      <c r="C26" s="38">
        <v>1961</v>
      </c>
    </row>
    <row r="27" spans="1:3" ht="12.75">
      <c r="A27" s="48" t="s">
        <v>212</v>
      </c>
      <c r="B27" s="8" t="s">
        <v>85</v>
      </c>
      <c r="C27" s="37">
        <v>1972</v>
      </c>
    </row>
    <row r="28" spans="1:3" s="1" customFormat="1" ht="12.75">
      <c r="A28" s="24" t="s">
        <v>213</v>
      </c>
      <c r="B28" s="20" t="s">
        <v>181</v>
      </c>
      <c r="C28" s="46">
        <v>1966</v>
      </c>
    </row>
    <row r="29" spans="1:4" s="22" customFormat="1" ht="12.75">
      <c r="A29" s="51" t="s">
        <v>214</v>
      </c>
      <c r="B29" s="20" t="s">
        <v>171</v>
      </c>
      <c r="C29" s="38">
        <v>1971</v>
      </c>
      <c r="D29" s="47"/>
    </row>
    <row r="30" spans="1:3" s="1" customFormat="1" ht="12.75">
      <c r="A30" s="49"/>
      <c r="C30" s="34"/>
    </row>
    <row r="31" spans="1:3" s="1" customFormat="1" ht="12.75">
      <c r="A31" s="49"/>
      <c r="C31" s="34"/>
    </row>
    <row r="32" spans="1:3" s="1" customFormat="1" ht="12.75">
      <c r="A32" s="49"/>
      <c r="C32" s="34"/>
    </row>
    <row r="33" spans="1:3" ht="12.75">
      <c r="A33" s="49"/>
      <c r="B33" s="1"/>
      <c r="C33" s="34"/>
    </row>
    <row r="34" spans="1:3" ht="12.75">
      <c r="A34" s="24" t="s">
        <v>190</v>
      </c>
      <c r="B34" t="s">
        <v>12</v>
      </c>
      <c r="C34" s="35">
        <v>1973</v>
      </c>
    </row>
    <row r="35" spans="1:3" ht="12.75">
      <c r="A35" s="48" t="s">
        <v>201</v>
      </c>
      <c r="B35" t="s">
        <v>30</v>
      </c>
      <c r="C35" s="35">
        <v>1969</v>
      </c>
    </row>
    <row r="36" spans="1:3" ht="12.75">
      <c r="A36" s="48" t="s">
        <v>204</v>
      </c>
      <c r="B36" t="s">
        <v>33</v>
      </c>
      <c r="C36" s="35">
        <v>1972</v>
      </c>
    </row>
    <row r="37" spans="1:3" ht="12.75">
      <c r="A37" s="48" t="s">
        <v>212</v>
      </c>
      <c r="B37" s="8" t="s">
        <v>85</v>
      </c>
      <c r="C37" s="37">
        <v>1972</v>
      </c>
    </row>
    <row r="38" spans="1:3" ht="12.75">
      <c r="A38" s="51" t="s">
        <v>214</v>
      </c>
      <c r="B38" s="20" t="s">
        <v>171</v>
      </c>
      <c r="C38" s="38">
        <v>1971</v>
      </c>
    </row>
    <row r="39" spans="1:3" ht="12.75">
      <c r="A39" s="51"/>
      <c r="B39" s="20"/>
      <c r="C39" s="38"/>
    </row>
    <row r="40" spans="1:3" ht="12.75">
      <c r="A40" s="48" t="s">
        <v>193</v>
      </c>
      <c r="B40" t="s">
        <v>38</v>
      </c>
      <c r="C40" s="35">
        <v>1966</v>
      </c>
    </row>
    <row r="41" spans="1:3" ht="12.75">
      <c r="A41" s="48" t="s">
        <v>203</v>
      </c>
      <c r="B41" t="s">
        <v>46</v>
      </c>
      <c r="C41" s="35">
        <v>1963</v>
      </c>
    </row>
    <row r="42" spans="1:3" ht="12.75">
      <c r="A42" s="48" t="s">
        <v>210</v>
      </c>
      <c r="B42" t="s">
        <v>76</v>
      </c>
      <c r="C42" s="35">
        <v>1960</v>
      </c>
    </row>
    <row r="43" spans="1:3" ht="12.75">
      <c r="A43" s="24" t="s">
        <v>213</v>
      </c>
      <c r="B43" s="20" t="s">
        <v>181</v>
      </c>
      <c r="C43" s="46">
        <v>1966</v>
      </c>
    </row>
    <row r="44" spans="2:3" ht="12.75">
      <c r="B44" s="31"/>
      <c r="C44" s="40"/>
    </row>
    <row r="45" spans="1:3" ht="12.75">
      <c r="A45" s="24" t="s">
        <v>189</v>
      </c>
      <c r="B45" s="22" t="s">
        <v>72</v>
      </c>
      <c r="C45" s="39">
        <v>1988</v>
      </c>
    </row>
    <row r="46" spans="1:3" ht="12.75">
      <c r="A46" s="48" t="s">
        <v>191</v>
      </c>
      <c r="B46" s="31" t="s">
        <v>98</v>
      </c>
      <c r="C46" s="40">
        <v>1969</v>
      </c>
    </row>
    <row r="47" spans="1:3" ht="12.75">
      <c r="A47" s="48" t="s">
        <v>194</v>
      </c>
      <c r="B47" s="31" t="s">
        <v>100</v>
      </c>
      <c r="C47" s="40">
        <v>1972</v>
      </c>
    </row>
    <row r="48" spans="1:3" ht="12.75">
      <c r="A48" s="48" t="s">
        <v>192</v>
      </c>
      <c r="B48" s="22" t="s">
        <v>28</v>
      </c>
      <c r="C48" s="39">
        <v>1967</v>
      </c>
    </row>
    <row r="49" spans="1:3" ht="12.75">
      <c r="A49" s="24" t="s">
        <v>195</v>
      </c>
      <c r="B49" s="20" t="s">
        <v>144</v>
      </c>
      <c r="C49" s="38">
        <v>1965</v>
      </c>
    </row>
    <row r="50" spans="1:3" ht="12.75">
      <c r="A50" s="48" t="s">
        <v>196</v>
      </c>
      <c r="B50" s="31" t="s">
        <v>88</v>
      </c>
      <c r="C50" s="40">
        <v>1979</v>
      </c>
    </row>
    <row r="51" spans="1:3" ht="12.75">
      <c r="A51" s="24" t="s">
        <v>197</v>
      </c>
      <c r="B51" s="20" t="s">
        <v>179</v>
      </c>
      <c r="C51" s="46">
        <v>1965</v>
      </c>
    </row>
    <row r="52" spans="1:3" ht="12.75">
      <c r="A52" s="48" t="s">
        <v>200</v>
      </c>
      <c r="B52" s="20" t="s">
        <v>154</v>
      </c>
      <c r="C52" s="38">
        <v>1962</v>
      </c>
    </row>
    <row r="53" spans="1:3" ht="12.75">
      <c r="A53" s="48" t="s">
        <v>205</v>
      </c>
      <c r="B53" s="22" t="s">
        <v>23</v>
      </c>
      <c r="C53" s="39">
        <v>1968</v>
      </c>
    </row>
    <row r="54" spans="1:3" ht="12.75">
      <c r="A54" s="24" t="s">
        <v>209</v>
      </c>
      <c r="B54" s="20" t="s">
        <v>180</v>
      </c>
      <c r="C54" s="46">
        <v>1968</v>
      </c>
    </row>
    <row r="56" spans="1:3" ht="12.75">
      <c r="A56" s="24" t="s">
        <v>198</v>
      </c>
      <c r="B56" s="20" t="s">
        <v>150</v>
      </c>
      <c r="C56" s="46">
        <v>1955</v>
      </c>
    </row>
    <row r="57" spans="1:3" ht="12.75">
      <c r="A57" s="24" t="s">
        <v>199</v>
      </c>
      <c r="B57" s="20" t="s">
        <v>178</v>
      </c>
      <c r="C57" s="38">
        <v>1959</v>
      </c>
    </row>
    <row r="58" spans="1:3" ht="12.75">
      <c r="A58" s="48" t="s">
        <v>202</v>
      </c>
      <c r="B58" s="22" t="s">
        <v>56</v>
      </c>
      <c r="C58" s="39">
        <v>1961</v>
      </c>
    </row>
    <row r="59" spans="1:3" ht="12.75">
      <c r="A59" s="48" t="s">
        <v>206</v>
      </c>
      <c r="B59" s="20" t="s">
        <v>182</v>
      </c>
      <c r="C59" s="38">
        <v>1961</v>
      </c>
    </row>
    <row r="60" spans="1:3" ht="12.75">
      <c r="A60" s="48" t="s">
        <v>207</v>
      </c>
      <c r="B60" s="22" t="s">
        <v>42</v>
      </c>
      <c r="C60" s="39">
        <v>1960</v>
      </c>
    </row>
    <row r="61" spans="1:3" ht="12.75">
      <c r="A61" s="24" t="s">
        <v>208</v>
      </c>
      <c r="B61" s="22" t="s">
        <v>10</v>
      </c>
      <c r="C61" s="39">
        <v>1944</v>
      </c>
    </row>
    <row r="62" spans="1:3" ht="12.75">
      <c r="A62" s="48" t="s">
        <v>211</v>
      </c>
      <c r="B62" s="20" t="s">
        <v>168</v>
      </c>
      <c r="C62" s="38">
        <v>1961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9.140625" style="54" customWidth="1"/>
    <col min="2" max="2" width="23.140625" style="0" customWidth="1"/>
    <col min="3" max="3" width="10.28125" style="35" customWidth="1"/>
  </cols>
  <sheetData>
    <row r="1" spans="1:3" s="3" customFormat="1" ht="18">
      <c r="A1" s="53"/>
      <c r="B1" s="52" t="s">
        <v>215</v>
      </c>
      <c r="C1" s="33"/>
    </row>
    <row r="3" spans="1:3" s="56" customFormat="1" ht="12.75">
      <c r="A3" s="55"/>
      <c r="B3" s="56" t="s">
        <v>1</v>
      </c>
      <c r="C3" s="57" t="s">
        <v>3</v>
      </c>
    </row>
    <row r="4" spans="1:3" s="56" customFormat="1" ht="12.75">
      <c r="A4" s="55" t="s">
        <v>218</v>
      </c>
      <c r="B4" s="58" t="s">
        <v>98</v>
      </c>
      <c r="C4" s="59">
        <v>1969</v>
      </c>
    </row>
    <row r="5" spans="1:3" s="56" customFormat="1" ht="12.75">
      <c r="A5" s="55" t="s">
        <v>219</v>
      </c>
      <c r="B5" s="60" t="s">
        <v>12</v>
      </c>
      <c r="C5" s="61">
        <v>1973</v>
      </c>
    </row>
    <row r="6" spans="1:3" s="56" customFormat="1" ht="12.75">
      <c r="A6" s="55" t="s">
        <v>220</v>
      </c>
      <c r="B6" s="62" t="s">
        <v>28</v>
      </c>
      <c r="C6" s="63">
        <v>1967</v>
      </c>
    </row>
    <row r="7" spans="1:3" s="56" customFormat="1" ht="12.75">
      <c r="A7" s="55" t="s">
        <v>221</v>
      </c>
      <c r="B7" s="60" t="s">
        <v>38</v>
      </c>
      <c r="C7" s="61">
        <v>1966</v>
      </c>
    </row>
    <row r="8" spans="1:3" s="56" customFormat="1" ht="12.75">
      <c r="A8" s="55" t="s">
        <v>110</v>
      </c>
      <c r="B8" s="62" t="s">
        <v>56</v>
      </c>
      <c r="C8" s="63">
        <v>1961</v>
      </c>
    </row>
    <row r="9" spans="1:3" s="56" customFormat="1" ht="12.75">
      <c r="A9" s="55" t="s">
        <v>222</v>
      </c>
      <c r="B9" s="60" t="s">
        <v>50</v>
      </c>
      <c r="C9" s="61">
        <v>1972</v>
      </c>
    </row>
    <row r="10" spans="1:3" s="56" customFormat="1" ht="12.75">
      <c r="A10" s="55" t="s">
        <v>223</v>
      </c>
      <c r="B10" s="60" t="s">
        <v>30</v>
      </c>
      <c r="C10" s="61">
        <v>1969</v>
      </c>
    </row>
    <row r="11" spans="1:3" s="56" customFormat="1" ht="12.75">
      <c r="A11" s="55" t="s">
        <v>224</v>
      </c>
      <c r="B11" s="60" t="s">
        <v>33</v>
      </c>
      <c r="C11" s="61">
        <v>1972</v>
      </c>
    </row>
    <row r="12" spans="1:3" s="56" customFormat="1" ht="12.75">
      <c r="A12" s="55" t="s">
        <v>225</v>
      </c>
      <c r="B12" s="60" t="s">
        <v>46</v>
      </c>
      <c r="C12" s="61">
        <v>1963</v>
      </c>
    </row>
    <row r="13" spans="1:3" s="56" customFormat="1" ht="12.75">
      <c r="A13" s="55" t="s">
        <v>226</v>
      </c>
      <c r="B13" s="64" t="s">
        <v>216</v>
      </c>
      <c r="C13" s="65">
        <v>1975</v>
      </c>
    </row>
    <row r="14" spans="1:3" s="56" customFormat="1" ht="12.75">
      <c r="A14" s="55" t="s">
        <v>227</v>
      </c>
      <c r="B14" s="64" t="s">
        <v>217</v>
      </c>
      <c r="C14" s="65">
        <v>1957</v>
      </c>
    </row>
    <row r="15" spans="1:3" s="56" customFormat="1" ht="12.75">
      <c r="A15" s="55" t="s">
        <v>228</v>
      </c>
      <c r="B15" s="62" t="s">
        <v>10</v>
      </c>
      <c r="C15" s="63">
        <v>1944</v>
      </c>
    </row>
    <row r="16" spans="1:3" s="56" customFormat="1" ht="12.75">
      <c r="A16" s="55" t="s">
        <v>229</v>
      </c>
      <c r="B16" s="60" t="s">
        <v>76</v>
      </c>
      <c r="C16" s="61">
        <v>1960</v>
      </c>
    </row>
    <row r="17" spans="1:3" s="56" customFormat="1" ht="12.75">
      <c r="A17" s="55" t="s">
        <v>230</v>
      </c>
      <c r="B17" s="62" t="s">
        <v>74</v>
      </c>
      <c r="C17" s="63">
        <v>1963</v>
      </c>
    </row>
    <row r="18" spans="1:3" s="56" customFormat="1" ht="12.75">
      <c r="A18" s="55" t="s">
        <v>231</v>
      </c>
      <c r="B18" s="60" t="s">
        <v>25</v>
      </c>
      <c r="C18" s="61">
        <v>1947</v>
      </c>
    </row>
    <row r="19" spans="1:3" s="56" customFormat="1" ht="12.75">
      <c r="A19" s="55" t="s">
        <v>232</v>
      </c>
      <c r="B19" s="66" t="s">
        <v>171</v>
      </c>
      <c r="C19" s="67">
        <v>1971</v>
      </c>
    </row>
    <row r="20" spans="1:3" s="60" customFormat="1" ht="12.75">
      <c r="A20" s="68"/>
      <c r="C20" s="61"/>
    </row>
    <row r="21" spans="1:3" s="60" customFormat="1" ht="12.75">
      <c r="A21" s="68"/>
      <c r="B21" s="66"/>
      <c r="C21" s="69"/>
    </row>
    <row r="22" spans="1:3" s="60" customFormat="1" ht="12.75">
      <c r="A22" s="68"/>
      <c r="C22" s="61"/>
    </row>
    <row r="23" spans="1:3" s="60" customFormat="1" ht="12.75">
      <c r="A23" s="68"/>
      <c r="C23" s="61"/>
    </row>
    <row r="24" spans="1:3" s="60" customFormat="1" ht="12.75">
      <c r="A24" s="55" t="s">
        <v>219</v>
      </c>
      <c r="B24" s="60" t="s">
        <v>12</v>
      </c>
      <c r="C24" s="61">
        <v>1973</v>
      </c>
    </row>
    <row r="25" spans="1:3" s="60" customFormat="1" ht="12.75">
      <c r="A25" s="55" t="s">
        <v>223</v>
      </c>
      <c r="B25" s="60" t="s">
        <v>30</v>
      </c>
      <c r="C25" s="61">
        <v>1969</v>
      </c>
    </row>
    <row r="26" spans="1:3" s="60" customFormat="1" ht="12.75">
      <c r="A26" s="55" t="s">
        <v>224</v>
      </c>
      <c r="B26" s="60" t="s">
        <v>33</v>
      </c>
      <c r="C26" s="61">
        <v>1972</v>
      </c>
    </row>
    <row r="27" spans="1:3" s="60" customFormat="1" ht="12.75">
      <c r="A27" s="55" t="s">
        <v>232</v>
      </c>
      <c r="B27" s="66" t="s">
        <v>171</v>
      </c>
      <c r="C27" s="67">
        <v>1971</v>
      </c>
    </row>
    <row r="28" spans="1:3" s="60" customFormat="1" ht="12.75">
      <c r="A28" s="55"/>
      <c r="C28" s="61"/>
    </row>
    <row r="29" spans="1:3" s="60" customFormat="1" ht="12.75">
      <c r="A29" s="55" t="s">
        <v>221</v>
      </c>
      <c r="B29" s="60" t="s">
        <v>38</v>
      </c>
      <c r="C29" s="61">
        <v>1966</v>
      </c>
    </row>
    <row r="30" spans="1:3" s="60" customFormat="1" ht="12.75">
      <c r="A30" s="55" t="s">
        <v>225</v>
      </c>
      <c r="B30" s="60" t="s">
        <v>46</v>
      </c>
      <c r="C30" s="61">
        <v>1963</v>
      </c>
    </row>
    <row r="31" spans="1:3" s="60" customFormat="1" ht="12.75">
      <c r="A31" s="55" t="s">
        <v>229</v>
      </c>
      <c r="B31" s="60" t="s">
        <v>76</v>
      </c>
      <c r="C31" s="61">
        <v>1960</v>
      </c>
    </row>
    <row r="32" spans="1:3" s="60" customFormat="1" ht="12.75">
      <c r="A32" s="55" t="s">
        <v>231</v>
      </c>
      <c r="B32" s="60" t="s">
        <v>25</v>
      </c>
      <c r="C32" s="61">
        <v>1947</v>
      </c>
    </row>
    <row r="33" spans="1:3" s="60" customFormat="1" ht="12.75">
      <c r="A33" s="55"/>
      <c r="C33" s="61"/>
    </row>
    <row r="34" spans="1:3" s="60" customFormat="1" ht="12.75">
      <c r="A34" s="55" t="s">
        <v>218</v>
      </c>
      <c r="B34" s="58" t="s">
        <v>98</v>
      </c>
      <c r="C34" s="59">
        <v>1969</v>
      </c>
    </row>
    <row r="35" spans="1:3" s="60" customFormat="1" ht="12.75">
      <c r="A35" s="55" t="s">
        <v>220</v>
      </c>
      <c r="B35" s="62" t="s">
        <v>28</v>
      </c>
      <c r="C35" s="63">
        <v>1967</v>
      </c>
    </row>
    <row r="36" spans="1:3" s="60" customFormat="1" ht="12.75">
      <c r="A36" s="55" t="s">
        <v>222</v>
      </c>
      <c r="B36" s="60" t="s">
        <v>50</v>
      </c>
      <c r="C36" s="61">
        <v>1972</v>
      </c>
    </row>
    <row r="37" spans="1:3" s="60" customFormat="1" ht="12.75">
      <c r="A37" s="55" t="s">
        <v>226</v>
      </c>
      <c r="B37" s="64" t="s">
        <v>216</v>
      </c>
      <c r="C37" s="65">
        <v>1975</v>
      </c>
    </row>
    <row r="38" spans="1:3" s="60" customFormat="1" ht="12.75">
      <c r="A38" s="55"/>
      <c r="B38" s="62"/>
      <c r="C38" s="63"/>
    </row>
    <row r="39" spans="1:3" s="60" customFormat="1" ht="12.75">
      <c r="A39" s="55" t="s">
        <v>110</v>
      </c>
      <c r="B39" s="62" t="s">
        <v>56</v>
      </c>
      <c r="C39" s="63">
        <v>1961</v>
      </c>
    </row>
    <row r="40" spans="1:3" s="60" customFormat="1" ht="12.75">
      <c r="A40" s="55" t="s">
        <v>227</v>
      </c>
      <c r="B40" s="64" t="s">
        <v>217</v>
      </c>
      <c r="C40" s="65">
        <v>1957</v>
      </c>
    </row>
    <row r="41" spans="1:3" s="60" customFormat="1" ht="12.75">
      <c r="A41" s="55" t="s">
        <v>228</v>
      </c>
      <c r="B41" s="62" t="s">
        <v>10</v>
      </c>
      <c r="C41" s="63">
        <v>1944</v>
      </c>
    </row>
    <row r="42" spans="1:3" s="60" customFormat="1" ht="12.75">
      <c r="A42" s="55" t="s">
        <v>230</v>
      </c>
      <c r="B42" s="62" t="s">
        <v>74</v>
      </c>
      <c r="C42" s="63">
        <v>1963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D1" sqref="D1:D16384"/>
    </sheetView>
  </sheetViews>
  <sheetFormatPr defaultColWidth="9.140625" defaultRowHeight="12.75"/>
  <cols>
    <col min="2" max="2" width="23.140625" style="0" customWidth="1"/>
    <col min="3" max="3" width="10.28125" style="35" customWidth="1"/>
  </cols>
  <sheetData>
    <row r="1" spans="2:3" s="3" customFormat="1" ht="18">
      <c r="B1" s="3" t="s">
        <v>237</v>
      </c>
      <c r="C1" s="33"/>
    </row>
    <row r="3" spans="2:3" s="1" customFormat="1" ht="12.75">
      <c r="B3" s="1" t="s">
        <v>1</v>
      </c>
      <c r="C3" s="34" t="s">
        <v>3</v>
      </c>
    </row>
    <row r="4" spans="1:3" s="1" customFormat="1" ht="12.75">
      <c r="A4" s="55" t="s">
        <v>238</v>
      </c>
      <c r="B4" s="22" t="s">
        <v>48</v>
      </c>
      <c r="C4" s="39">
        <v>1965</v>
      </c>
    </row>
    <row r="5" spans="1:3" s="1" customFormat="1" ht="12.75">
      <c r="A5" s="55" t="s">
        <v>239</v>
      </c>
      <c r="B5" s="31" t="s">
        <v>98</v>
      </c>
      <c r="C5" s="40">
        <v>1969</v>
      </c>
    </row>
    <row r="6" spans="1:3" s="1" customFormat="1" ht="12.75">
      <c r="A6" s="55" t="s">
        <v>240</v>
      </c>
      <c r="B6" s="22" t="s">
        <v>28</v>
      </c>
      <c r="C6" s="39">
        <v>1967</v>
      </c>
    </row>
    <row r="7" spans="1:3" s="1" customFormat="1" ht="12.75">
      <c r="A7" s="55" t="s">
        <v>241</v>
      </c>
      <c r="B7" t="s">
        <v>38</v>
      </c>
      <c r="C7" s="35">
        <v>1966</v>
      </c>
    </row>
    <row r="8" spans="1:3" s="1" customFormat="1" ht="12.75">
      <c r="A8" s="55" t="s">
        <v>242</v>
      </c>
      <c r="B8" s="20" t="s">
        <v>144</v>
      </c>
      <c r="C8" s="38">
        <v>1965</v>
      </c>
    </row>
    <row r="9" spans="1:3" s="1" customFormat="1" ht="12.75">
      <c r="A9" s="55" t="s">
        <v>243</v>
      </c>
      <c r="B9" s="31" t="s">
        <v>100</v>
      </c>
      <c r="C9" s="40">
        <v>1972</v>
      </c>
    </row>
    <row r="10" spans="1:3" s="1" customFormat="1" ht="12.75">
      <c r="A10" s="55" t="s">
        <v>250</v>
      </c>
      <c r="B10" t="s">
        <v>12</v>
      </c>
      <c r="C10" s="35">
        <v>1973</v>
      </c>
    </row>
    <row r="11" spans="1:3" s="1" customFormat="1" ht="12.75">
      <c r="A11" s="55" t="s">
        <v>244</v>
      </c>
      <c r="B11" s="20" t="s">
        <v>178</v>
      </c>
      <c r="C11" s="37">
        <v>1959</v>
      </c>
    </row>
    <row r="12" spans="1:3" s="1" customFormat="1" ht="12.75">
      <c r="A12" s="55" t="s">
        <v>224</v>
      </c>
      <c r="B12" t="s">
        <v>30</v>
      </c>
      <c r="C12" s="35">
        <v>1969</v>
      </c>
    </row>
    <row r="13" spans="1:3" s="1" customFormat="1" ht="12.75">
      <c r="A13" s="55" t="s">
        <v>245</v>
      </c>
      <c r="B13" t="s">
        <v>46</v>
      </c>
      <c r="C13" s="35">
        <v>1963</v>
      </c>
    </row>
    <row r="14" spans="1:3" s="1" customFormat="1" ht="12.75">
      <c r="A14" s="55" t="s">
        <v>246</v>
      </c>
      <c r="B14" s="22" t="s">
        <v>10</v>
      </c>
      <c r="C14" s="39">
        <v>1944</v>
      </c>
    </row>
    <row r="15" spans="1:3" s="1" customFormat="1" ht="12.75">
      <c r="A15" s="55" t="s">
        <v>247</v>
      </c>
      <c r="B15" t="s">
        <v>76</v>
      </c>
      <c r="C15" s="35">
        <v>1960</v>
      </c>
    </row>
    <row r="16" spans="1:3" s="1" customFormat="1" ht="12.75">
      <c r="A16" s="55" t="s">
        <v>248</v>
      </c>
      <c r="B16" s="8" t="s">
        <v>84</v>
      </c>
      <c r="C16" s="37">
        <v>1945</v>
      </c>
    </row>
    <row r="17" spans="1:3" s="1" customFormat="1" ht="12.75">
      <c r="A17" s="55" t="s">
        <v>251</v>
      </c>
      <c r="B17" s="20" t="s">
        <v>172</v>
      </c>
      <c r="C17" s="38">
        <v>1942</v>
      </c>
    </row>
    <row r="18" spans="1:3" s="1" customFormat="1" ht="12.75">
      <c r="A18" s="55" t="s">
        <v>252</v>
      </c>
      <c r="B18" s="20" t="s">
        <v>173</v>
      </c>
      <c r="C18" s="38">
        <v>1933</v>
      </c>
    </row>
    <row r="19" s="1" customFormat="1" ht="12.75">
      <c r="C19" s="34"/>
    </row>
    <row r="20" s="1" customFormat="1" ht="12.75">
      <c r="C20" s="34"/>
    </row>
    <row r="21" s="1" customFormat="1" ht="12.75">
      <c r="C21" s="34"/>
    </row>
    <row r="22" s="1" customFormat="1" ht="12.75">
      <c r="C22" s="34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8"/>
  <sheetViews>
    <sheetView zoomScalePageLayoutView="0" workbookViewId="0" topLeftCell="A37">
      <selection activeCell="O48" sqref="O48"/>
    </sheetView>
  </sheetViews>
  <sheetFormatPr defaultColWidth="9.140625" defaultRowHeight="12.75"/>
  <cols>
    <col min="1" max="1" width="23.140625" style="0" customWidth="1"/>
    <col min="2" max="2" width="5.57421875" style="17" customWidth="1"/>
    <col min="3" max="3" width="6.7109375" style="28" customWidth="1"/>
    <col min="4" max="4" width="12.140625" style="0" customWidth="1"/>
    <col min="5" max="5" width="10.28125" style="35" customWidth="1"/>
    <col min="6" max="6" width="9.140625" style="28" customWidth="1"/>
    <col min="7" max="8" width="6.7109375" style="28" customWidth="1"/>
    <col min="9" max="12" width="6.7109375" style="12" customWidth="1"/>
    <col min="13" max="13" width="9.140625" style="5" customWidth="1"/>
  </cols>
  <sheetData>
    <row r="1" spans="1:13" s="3" customFormat="1" ht="18">
      <c r="A1" s="3" t="s">
        <v>83</v>
      </c>
      <c r="B1" s="15"/>
      <c r="C1" s="42"/>
      <c r="E1" s="33"/>
      <c r="F1" s="42"/>
      <c r="G1" s="42"/>
      <c r="H1" s="42"/>
      <c r="I1" s="71"/>
      <c r="J1" s="71"/>
      <c r="K1" s="71"/>
      <c r="L1" s="71"/>
      <c r="M1" s="5"/>
    </row>
    <row r="3" spans="1:13" s="1" customFormat="1" ht="15.75">
      <c r="A3" s="1" t="s">
        <v>1</v>
      </c>
      <c r="B3" s="16" t="s">
        <v>7</v>
      </c>
      <c r="C3" s="1" t="s">
        <v>5</v>
      </c>
      <c r="D3" s="1" t="s">
        <v>2</v>
      </c>
      <c r="E3" s="34" t="s">
        <v>3</v>
      </c>
      <c r="F3" s="1" t="s">
        <v>4</v>
      </c>
      <c r="G3" s="1" t="s">
        <v>129</v>
      </c>
      <c r="H3" s="1" t="s">
        <v>130</v>
      </c>
      <c r="I3" s="1" t="s">
        <v>176</v>
      </c>
      <c r="J3" s="1" t="s">
        <v>185</v>
      </c>
      <c r="K3" s="1" t="s">
        <v>233</v>
      </c>
      <c r="L3" s="1" t="s">
        <v>249</v>
      </c>
      <c r="M3" s="45" t="s">
        <v>236</v>
      </c>
    </row>
    <row r="4" spans="1:13" s="1" customFormat="1" ht="15.75">
      <c r="A4" t="s">
        <v>12</v>
      </c>
      <c r="B4" s="17">
        <v>1374</v>
      </c>
      <c r="C4" s="28">
        <v>1</v>
      </c>
      <c r="D4" t="s">
        <v>52</v>
      </c>
      <c r="E4" s="35">
        <v>1973</v>
      </c>
      <c r="F4" s="28">
        <f aca="true" t="shared" si="0" ref="F4:F11">2007-E4</f>
        <v>34</v>
      </c>
      <c r="G4" s="48">
        <v>5</v>
      </c>
      <c r="H4" s="48">
        <v>5</v>
      </c>
      <c r="I4" s="24">
        <v>5</v>
      </c>
      <c r="J4" s="24" t="s">
        <v>186</v>
      </c>
      <c r="K4" s="24" t="s">
        <v>186</v>
      </c>
      <c r="L4" s="24" t="s">
        <v>187</v>
      </c>
      <c r="M4" s="70">
        <f aca="true" t="shared" si="1" ref="M4:M30">G4+H4+I4+J4+K4+L4</f>
        <v>29</v>
      </c>
    </row>
    <row r="5" spans="1:13" s="1" customFormat="1" ht="15.75">
      <c r="A5" t="s">
        <v>38</v>
      </c>
      <c r="B5" s="17">
        <v>1396</v>
      </c>
      <c r="C5" s="28">
        <v>1</v>
      </c>
      <c r="D5" t="s">
        <v>39</v>
      </c>
      <c r="E5" s="35">
        <v>1966</v>
      </c>
      <c r="F5" s="28">
        <f t="shared" si="0"/>
        <v>41</v>
      </c>
      <c r="G5" s="48">
        <v>4</v>
      </c>
      <c r="H5" s="48">
        <v>4</v>
      </c>
      <c r="I5" s="24">
        <v>4</v>
      </c>
      <c r="J5" s="24" t="s">
        <v>187</v>
      </c>
      <c r="K5" s="24" t="s">
        <v>187</v>
      </c>
      <c r="L5" s="24" t="s">
        <v>186</v>
      </c>
      <c r="M5" s="70">
        <f t="shared" si="1"/>
        <v>25</v>
      </c>
    </row>
    <row r="6" spans="1:13" ht="15.75">
      <c r="A6" t="s">
        <v>30</v>
      </c>
      <c r="B6" s="17">
        <v>1392</v>
      </c>
      <c r="C6" s="28">
        <v>1</v>
      </c>
      <c r="D6" t="s">
        <v>32</v>
      </c>
      <c r="E6" s="35">
        <v>1969</v>
      </c>
      <c r="F6" s="28">
        <f t="shared" si="0"/>
        <v>38</v>
      </c>
      <c r="G6" s="48">
        <v>1</v>
      </c>
      <c r="H6" s="48">
        <v>3</v>
      </c>
      <c r="I6" s="72">
        <v>1</v>
      </c>
      <c r="J6" s="72" t="s">
        <v>184</v>
      </c>
      <c r="K6" s="72" t="s">
        <v>184</v>
      </c>
      <c r="L6" s="72" t="s">
        <v>184</v>
      </c>
      <c r="M6" s="70">
        <f t="shared" si="1"/>
        <v>14</v>
      </c>
    </row>
    <row r="7" spans="1:13" ht="15.75">
      <c r="A7" t="s">
        <v>46</v>
      </c>
      <c r="B7" s="17">
        <v>1534</v>
      </c>
      <c r="C7" s="28">
        <v>1</v>
      </c>
      <c r="D7" t="s">
        <v>47</v>
      </c>
      <c r="E7" s="35">
        <v>1963</v>
      </c>
      <c r="F7" s="28">
        <f t="shared" si="0"/>
        <v>44</v>
      </c>
      <c r="G7" s="48">
        <v>1</v>
      </c>
      <c r="H7" s="48">
        <v>1</v>
      </c>
      <c r="I7" s="72">
        <v>1</v>
      </c>
      <c r="J7" s="72" t="s">
        <v>188</v>
      </c>
      <c r="K7" s="72" t="s">
        <v>183</v>
      </c>
      <c r="L7" s="72" t="s">
        <v>188</v>
      </c>
      <c r="M7" s="70">
        <f t="shared" si="1"/>
        <v>8</v>
      </c>
    </row>
    <row r="8" spans="1:13" ht="15.75">
      <c r="A8" t="s">
        <v>33</v>
      </c>
      <c r="B8" s="17">
        <v>1393</v>
      </c>
      <c r="C8" s="28">
        <v>1</v>
      </c>
      <c r="D8" t="s">
        <v>34</v>
      </c>
      <c r="E8" s="35">
        <v>1972</v>
      </c>
      <c r="F8" s="28">
        <f t="shared" si="0"/>
        <v>35</v>
      </c>
      <c r="G8" s="48">
        <v>1</v>
      </c>
      <c r="H8" s="48">
        <v>1</v>
      </c>
      <c r="I8" s="72">
        <v>1</v>
      </c>
      <c r="J8" s="72" t="s">
        <v>183</v>
      </c>
      <c r="K8" s="72" t="s">
        <v>188</v>
      </c>
      <c r="L8" s="72"/>
      <c r="M8" s="70">
        <f>G8+H8+I8+J8+K8+L8</f>
        <v>6</v>
      </c>
    </row>
    <row r="9" spans="1:13" ht="15.75">
      <c r="A9" t="s">
        <v>76</v>
      </c>
      <c r="B9" s="17">
        <v>1345</v>
      </c>
      <c r="C9" s="28">
        <v>1</v>
      </c>
      <c r="D9" t="s">
        <v>20</v>
      </c>
      <c r="E9" s="35">
        <v>1960</v>
      </c>
      <c r="F9" s="28">
        <f t="shared" si="0"/>
        <v>47</v>
      </c>
      <c r="G9" s="48">
        <v>1</v>
      </c>
      <c r="H9" s="48"/>
      <c r="I9" s="24">
        <v>1</v>
      </c>
      <c r="J9" s="24" t="s">
        <v>183</v>
      </c>
      <c r="K9" s="24" t="s">
        <v>183</v>
      </c>
      <c r="L9" s="24" t="s">
        <v>183</v>
      </c>
      <c r="M9" s="70">
        <f t="shared" si="1"/>
        <v>5</v>
      </c>
    </row>
    <row r="10" spans="1:13" ht="15.75">
      <c r="A10" t="s">
        <v>65</v>
      </c>
      <c r="B10" s="17">
        <v>1548</v>
      </c>
      <c r="C10" s="28">
        <v>1</v>
      </c>
      <c r="D10" t="s">
        <v>66</v>
      </c>
      <c r="E10" s="35">
        <v>1964</v>
      </c>
      <c r="F10" s="28">
        <f t="shared" si="0"/>
        <v>43</v>
      </c>
      <c r="G10" s="48">
        <v>3</v>
      </c>
      <c r="H10" s="48"/>
      <c r="I10" s="72">
        <v>1</v>
      </c>
      <c r="J10" s="72"/>
      <c r="K10" s="72"/>
      <c r="L10" s="72"/>
      <c r="M10" s="70">
        <f t="shared" si="1"/>
        <v>4</v>
      </c>
    </row>
    <row r="11" spans="1:13" ht="15.75">
      <c r="A11" t="s">
        <v>54</v>
      </c>
      <c r="B11" s="17">
        <v>1547</v>
      </c>
      <c r="C11" s="28">
        <v>1</v>
      </c>
      <c r="D11" t="s">
        <v>53</v>
      </c>
      <c r="E11" s="35">
        <v>1962</v>
      </c>
      <c r="F11" s="28">
        <f t="shared" si="0"/>
        <v>45</v>
      </c>
      <c r="G11" s="48">
        <v>2</v>
      </c>
      <c r="H11" s="48">
        <v>2</v>
      </c>
      <c r="I11" s="24"/>
      <c r="J11" s="24"/>
      <c r="K11" s="24"/>
      <c r="L11" s="24"/>
      <c r="M11" s="70">
        <f t="shared" si="1"/>
        <v>4</v>
      </c>
    </row>
    <row r="12" spans="1:13" ht="15.75">
      <c r="A12" s="11" t="s">
        <v>142</v>
      </c>
      <c r="B12" s="11">
        <v>44</v>
      </c>
      <c r="C12" s="12">
        <v>1</v>
      </c>
      <c r="D12" s="12">
        <v>412774409</v>
      </c>
      <c r="E12" s="36">
        <v>1977</v>
      </c>
      <c r="F12" s="12">
        <f aca="true" t="shared" si="2" ref="F12:F21">2007-E12</f>
        <v>30</v>
      </c>
      <c r="G12" s="24"/>
      <c r="H12" s="24"/>
      <c r="I12" s="24">
        <v>3</v>
      </c>
      <c r="J12" s="24"/>
      <c r="K12" s="24"/>
      <c r="L12" s="24"/>
      <c r="M12" s="70">
        <f t="shared" si="1"/>
        <v>3</v>
      </c>
    </row>
    <row r="13" spans="1:13" ht="15.75">
      <c r="A13" t="s">
        <v>25</v>
      </c>
      <c r="B13" s="17">
        <v>1387</v>
      </c>
      <c r="C13" s="28">
        <v>1</v>
      </c>
      <c r="D13" t="s">
        <v>26</v>
      </c>
      <c r="E13" s="35">
        <v>1947</v>
      </c>
      <c r="F13" s="28">
        <f t="shared" si="2"/>
        <v>60</v>
      </c>
      <c r="G13" s="48">
        <v>1</v>
      </c>
      <c r="H13" s="48"/>
      <c r="I13" s="72">
        <v>1</v>
      </c>
      <c r="J13" s="72"/>
      <c r="K13" s="72" t="s">
        <v>183</v>
      </c>
      <c r="L13" s="72"/>
      <c r="M13" s="70">
        <f t="shared" si="1"/>
        <v>3</v>
      </c>
    </row>
    <row r="14" spans="1:13" s="22" customFormat="1" ht="15.75">
      <c r="A14" s="20" t="s">
        <v>171</v>
      </c>
      <c r="B14" s="20">
        <v>499</v>
      </c>
      <c r="C14" s="21">
        <v>1</v>
      </c>
      <c r="D14" s="23">
        <v>2505715429</v>
      </c>
      <c r="E14" s="38">
        <v>1971</v>
      </c>
      <c r="F14" s="21">
        <f t="shared" si="2"/>
        <v>36</v>
      </c>
      <c r="G14" s="72"/>
      <c r="H14" s="72"/>
      <c r="I14" s="72">
        <v>1</v>
      </c>
      <c r="J14" s="72" t="s">
        <v>183</v>
      </c>
      <c r="K14" s="72" t="s">
        <v>183</v>
      </c>
      <c r="L14" s="72"/>
      <c r="M14" s="70">
        <f t="shared" si="1"/>
        <v>3</v>
      </c>
    </row>
    <row r="15" spans="1:13" ht="15.75">
      <c r="A15" t="s">
        <v>55</v>
      </c>
      <c r="B15" s="17">
        <v>1580</v>
      </c>
      <c r="C15" s="28">
        <v>1</v>
      </c>
      <c r="D15" t="s">
        <v>58</v>
      </c>
      <c r="E15" s="35">
        <v>1960</v>
      </c>
      <c r="F15" s="28">
        <f t="shared" si="2"/>
        <v>47</v>
      </c>
      <c r="G15" s="48">
        <v>1</v>
      </c>
      <c r="H15" s="48"/>
      <c r="I15" s="24">
        <v>1</v>
      </c>
      <c r="J15" s="24"/>
      <c r="K15" s="24"/>
      <c r="L15" s="24"/>
      <c r="M15" s="70">
        <f t="shared" si="1"/>
        <v>2</v>
      </c>
    </row>
    <row r="16" spans="1:13" ht="15.75">
      <c r="A16" t="s">
        <v>35</v>
      </c>
      <c r="B16" s="17">
        <v>1394</v>
      </c>
      <c r="C16" s="28">
        <v>1</v>
      </c>
      <c r="D16" t="s">
        <v>36</v>
      </c>
      <c r="E16" s="35">
        <v>1962</v>
      </c>
      <c r="F16" s="28">
        <f t="shared" si="2"/>
        <v>45</v>
      </c>
      <c r="G16" s="48">
        <v>1</v>
      </c>
      <c r="H16" s="48"/>
      <c r="I16" s="24">
        <v>1</v>
      </c>
      <c r="J16" s="24"/>
      <c r="K16" s="24"/>
      <c r="L16" s="24"/>
      <c r="M16" s="70">
        <f t="shared" si="1"/>
        <v>2</v>
      </c>
    </row>
    <row r="17" spans="1:13" ht="15.75">
      <c r="A17" s="11" t="s">
        <v>143</v>
      </c>
      <c r="B17" s="11">
        <v>79</v>
      </c>
      <c r="C17" s="12">
        <v>1</v>
      </c>
      <c r="D17" s="12">
        <v>506592089</v>
      </c>
      <c r="E17" s="36">
        <v>1959</v>
      </c>
      <c r="F17" s="12">
        <f t="shared" si="2"/>
        <v>48</v>
      </c>
      <c r="G17" s="24"/>
      <c r="H17" s="24"/>
      <c r="I17" s="24">
        <v>2</v>
      </c>
      <c r="J17" s="24"/>
      <c r="K17" s="24"/>
      <c r="L17" s="24"/>
      <c r="M17" s="70">
        <f t="shared" si="1"/>
        <v>2</v>
      </c>
    </row>
    <row r="18" spans="1:13" ht="15.75">
      <c r="A18" s="8" t="s">
        <v>92</v>
      </c>
      <c r="B18" s="18">
        <v>1344</v>
      </c>
      <c r="C18" s="29">
        <v>1</v>
      </c>
      <c r="D18" s="8" t="s">
        <v>93</v>
      </c>
      <c r="E18" s="37">
        <v>1988</v>
      </c>
      <c r="F18" s="29">
        <f t="shared" si="2"/>
        <v>19</v>
      </c>
      <c r="G18" s="73"/>
      <c r="H18" s="48">
        <v>1</v>
      </c>
      <c r="I18" s="24">
        <v>1</v>
      </c>
      <c r="J18" s="24"/>
      <c r="K18" s="24"/>
      <c r="L18" s="24"/>
      <c r="M18" s="70">
        <f t="shared" si="1"/>
        <v>2</v>
      </c>
    </row>
    <row r="19" spans="1:13" ht="15.75">
      <c r="A19" t="s">
        <v>75</v>
      </c>
      <c r="B19" s="17">
        <v>1395</v>
      </c>
      <c r="C19" s="28">
        <v>1</v>
      </c>
      <c r="D19" t="s">
        <v>37</v>
      </c>
      <c r="E19" s="35">
        <v>1991</v>
      </c>
      <c r="F19" s="28">
        <f t="shared" si="2"/>
        <v>16</v>
      </c>
      <c r="G19" s="48">
        <v>1</v>
      </c>
      <c r="H19" s="48"/>
      <c r="I19" s="72">
        <v>1</v>
      </c>
      <c r="J19" s="72"/>
      <c r="K19" s="72"/>
      <c r="L19" s="72"/>
      <c r="M19" s="70">
        <f t="shared" si="1"/>
        <v>2</v>
      </c>
    </row>
    <row r="20" spans="1:13" ht="15.75">
      <c r="A20" s="8" t="s">
        <v>85</v>
      </c>
      <c r="B20" s="18">
        <v>1376</v>
      </c>
      <c r="C20" s="29">
        <v>1</v>
      </c>
      <c r="D20" s="8" t="s">
        <v>86</v>
      </c>
      <c r="E20" s="37">
        <v>1972</v>
      </c>
      <c r="F20" s="29">
        <f t="shared" si="2"/>
        <v>35</v>
      </c>
      <c r="G20" s="73"/>
      <c r="H20" s="48">
        <v>1</v>
      </c>
      <c r="I20" s="24"/>
      <c r="J20" s="24" t="s">
        <v>183</v>
      </c>
      <c r="K20" s="24"/>
      <c r="L20" s="24"/>
      <c r="M20" s="70">
        <f t="shared" si="1"/>
        <v>2</v>
      </c>
    </row>
    <row r="21" spans="1:13" s="22" customFormat="1" ht="15.75">
      <c r="A21" s="20" t="s">
        <v>181</v>
      </c>
      <c r="B21" s="20"/>
      <c r="C21" s="21">
        <v>1</v>
      </c>
      <c r="D21" s="23">
        <v>2209663139</v>
      </c>
      <c r="E21" s="38">
        <v>1966</v>
      </c>
      <c r="F21" s="21">
        <f t="shared" si="2"/>
        <v>41</v>
      </c>
      <c r="G21" s="72"/>
      <c r="H21" s="72"/>
      <c r="I21" s="72"/>
      <c r="J21" s="72" t="s">
        <v>183</v>
      </c>
      <c r="K21" s="72"/>
      <c r="L21" s="72"/>
      <c r="M21" s="70">
        <f t="shared" si="1"/>
        <v>1</v>
      </c>
    </row>
    <row r="22" spans="1:13" ht="15.75">
      <c r="A22" s="11" t="s">
        <v>163</v>
      </c>
      <c r="B22" s="11">
        <v>91</v>
      </c>
      <c r="C22" s="12">
        <v>1</v>
      </c>
      <c r="D22" s="9">
        <v>1903745809</v>
      </c>
      <c r="E22" s="36">
        <v>1974</v>
      </c>
      <c r="F22" s="12">
        <v>33</v>
      </c>
      <c r="G22" s="24"/>
      <c r="H22" s="24"/>
      <c r="I22" s="24">
        <v>1</v>
      </c>
      <c r="J22" s="24"/>
      <c r="K22" s="24"/>
      <c r="L22" s="24"/>
      <c r="M22" s="70">
        <f t="shared" si="1"/>
        <v>1</v>
      </c>
    </row>
    <row r="23" spans="1:13" ht="15.75">
      <c r="A23" t="s">
        <v>59</v>
      </c>
      <c r="B23" s="17">
        <v>1586</v>
      </c>
      <c r="C23" s="28">
        <v>1</v>
      </c>
      <c r="D23" t="s">
        <v>60</v>
      </c>
      <c r="E23" s="35">
        <v>1986</v>
      </c>
      <c r="F23" s="28">
        <f>2007-E23</f>
        <v>21</v>
      </c>
      <c r="G23" s="48">
        <v>1</v>
      </c>
      <c r="H23" s="48"/>
      <c r="I23" s="24"/>
      <c r="J23" s="24"/>
      <c r="K23" s="24"/>
      <c r="L23" s="24"/>
      <c r="M23" s="70">
        <f t="shared" si="1"/>
        <v>1</v>
      </c>
    </row>
    <row r="24" spans="1:13" s="22" customFormat="1" ht="15.75">
      <c r="A24" s="20" t="s">
        <v>169</v>
      </c>
      <c r="B24" s="20">
        <v>49</v>
      </c>
      <c r="C24" s="21">
        <v>1</v>
      </c>
      <c r="D24" s="21">
        <v>2905575999</v>
      </c>
      <c r="E24" s="38">
        <v>1957</v>
      </c>
      <c r="F24" s="21">
        <f>2007-E24</f>
        <v>50</v>
      </c>
      <c r="G24" s="72"/>
      <c r="H24" s="72"/>
      <c r="I24" s="72">
        <v>1</v>
      </c>
      <c r="J24" s="72"/>
      <c r="K24" s="72"/>
      <c r="L24" s="72"/>
      <c r="M24" s="70">
        <f t="shared" si="1"/>
        <v>1</v>
      </c>
    </row>
    <row r="25" spans="1:13" s="22" customFormat="1" ht="15.75">
      <c r="A25" s="20" t="s">
        <v>158</v>
      </c>
      <c r="B25" s="20">
        <v>92</v>
      </c>
      <c r="C25" s="21">
        <v>1</v>
      </c>
      <c r="D25" s="23">
        <v>702805589</v>
      </c>
      <c r="E25" s="38">
        <v>1980</v>
      </c>
      <c r="F25" s="21">
        <f>2007-E25</f>
        <v>27</v>
      </c>
      <c r="G25" s="72"/>
      <c r="H25" s="72"/>
      <c r="I25" s="72">
        <v>1</v>
      </c>
      <c r="J25" s="72"/>
      <c r="K25" s="72"/>
      <c r="L25" s="72"/>
      <c r="M25" s="70">
        <f t="shared" si="1"/>
        <v>1</v>
      </c>
    </row>
    <row r="26" spans="1:13" s="22" customFormat="1" ht="15.75">
      <c r="A26" s="20" t="s">
        <v>165</v>
      </c>
      <c r="B26" s="20">
        <v>54</v>
      </c>
      <c r="C26" s="21">
        <v>1</v>
      </c>
      <c r="D26" s="21">
        <v>1212744939</v>
      </c>
      <c r="E26" s="38">
        <v>1974</v>
      </c>
      <c r="F26" s="21">
        <f>2007-E26</f>
        <v>33</v>
      </c>
      <c r="G26" s="72"/>
      <c r="H26" s="72"/>
      <c r="I26" s="72">
        <v>1</v>
      </c>
      <c r="J26" s="72"/>
      <c r="K26" s="72"/>
      <c r="L26" s="72"/>
      <c r="M26" s="70">
        <f t="shared" si="1"/>
        <v>1</v>
      </c>
    </row>
    <row r="27" spans="1:13" s="22" customFormat="1" ht="15.75">
      <c r="A27" s="20" t="s">
        <v>155</v>
      </c>
      <c r="B27" s="20">
        <v>51</v>
      </c>
      <c r="C27" s="21">
        <v>1</v>
      </c>
      <c r="D27" s="21">
        <v>141184</v>
      </c>
      <c r="E27" s="38">
        <v>1984</v>
      </c>
      <c r="F27" s="21">
        <v>23</v>
      </c>
      <c r="G27" s="72"/>
      <c r="H27" s="72"/>
      <c r="I27" s="72">
        <v>1</v>
      </c>
      <c r="J27" s="72"/>
      <c r="K27" s="72"/>
      <c r="L27" s="72"/>
      <c r="M27" s="70">
        <f t="shared" si="1"/>
        <v>1</v>
      </c>
    </row>
    <row r="28" spans="1:13" ht="15.75">
      <c r="A28" t="s">
        <v>16</v>
      </c>
      <c r="B28" s="17">
        <v>1339</v>
      </c>
      <c r="C28" s="28">
        <v>1</v>
      </c>
      <c r="D28" t="s">
        <v>17</v>
      </c>
      <c r="E28" s="35">
        <v>1969</v>
      </c>
      <c r="F28" s="28">
        <f>2007-E28</f>
        <v>38</v>
      </c>
      <c r="G28" s="48">
        <v>1</v>
      </c>
      <c r="H28" s="48"/>
      <c r="I28" s="24"/>
      <c r="J28" s="24"/>
      <c r="K28" s="24"/>
      <c r="L28" s="24"/>
      <c r="M28" s="70">
        <f t="shared" si="1"/>
        <v>1</v>
      </c>
    </row>
    <row r="29" spans="1:13" s="22" customFormat="1" ht="15.75">
      <c r="A29" s="20" t="s">
        <v>170</v>
      </c>
      <c r="B29" s="20">
        <v>57</v>
      </c>
      <c r="C29" s="21">
        <v>1</v>
      </c>
      <c r="D29" s="21">
        <v>702745079</v>
      </c>
      <c r="E29" s="38">
        <v>1974</v>
      </c>
      <c r="F29" s="21">
        <f>2007-E29</f>
        <v>33</v>
      </c>
      <c r="G29" s="72"/>
      <c r="H29" s="72"/>
      <c r="I29" s="72">
        <v>1</v>
      </c>
      <c r="J29" s="72"/>
      <c r="K29" s="72"/>
      <c r="L29" s="72"/>
      <c r="M29" s="70">
        <f t="shared" si="1"/>
        <v>1</v>
      </c>
    </row>
    <row r="30" spans="1:13" s="22" customFormat="1" ht="15.75">
      <c r="A30" s="20" t="s">
        <v>167</v>
      </c>
      <c r="B30" s="20">
        <v>483</v>
      </c>
      <c r="C30" s="21">
        <v>1</v>
      </c>
      <c r="D30" s="23">
        <v>512713869</v>
      </c>
      <c r="E30" s="38">
        <v>1971</v>
      </c>
      <c r="F30" s="21">
        <f>2007-E30</f>
        <v>36</v>
      </c>
      <c r="G30" s="72"/>
      <c r="H30" s="72"/>
      <c r="I30" s="72">
        <v>1</v>
      </c>
      <c r="J30" s="72"/>
      <c r="K30" s="72"/>
      <c r="L30" s="72"/>
      <c r="M30" s="70">
        <f t="shared" si="1"/>
        <v>1</v>
      </c>
    </row>
    <row r="31" ht="15.75">
      <c r="L31" s="24"/>
    </row>
    <row r="32" spans="1:12" ht="15.75">
      <c r="A32" s="1" t="s">
        <v>1</v>
      </c>
      <c r="B32" s="16" t="s">
        <v>7</v>
      </c>
      <c r="C32" s="1" t="s">
        <v>5</v>
      </c>
      <c r="D32" s="1" t="s">
        <v>2</v>
      </c>
      <c r="E32" s="34" t="s">
        <v>3</v>
      </c>
      <c r="F32" s="1" t="s">
        <v>4</v>
      </c>
      <c r="G32" s="1" t="s">
        <v>129</v>
      </c>
      <c r="H32" s="1" t="s">
        <v>130</v>
      </c>
      <c r="I32" s="1" t="s">
        <v>176</v>
      </c>
      <c r="J32" s="1" t="s">
        <v>185</v>
      </c>
      <c r="K32" s="1" t="s">
        <v>233</v>
      </c>
      <c r="L32" s="1" t="s">
        <v>249</v>
      </c>
    </row>
    <row r="33" spans="1:13" ht="15.75">
      <c r="A33" s="22" t="s">
        <v>72</v>
      </c>
      <c r="B33" s="30">
        <v>1332</v>
      </c>
      <c r="C33" s="43">
        <v>2</v>
      </c>
      <c r="D33" s="22" t="s">
        <v>15</v>
      </c>
      <c r="E33" s="39">
        <v>1988</v>
      </c>
      <c r="F33" s="43">
        <f>2007-E33</f>
        <v>19</v>
      </c>
      <c r="G33" s="51">
        <v>5</v>
      </c>
      <c r="H33" s="51">
        <v>5</v>
      </c>
      <c r="I33" s="72">
        <v>4</v>
      </c>
      <c r="J33" s="72" t="s">
        <v>186</v>
      </c>
      <c r="K33" s="72"/>
      <c r="L33" s="72"/>
      <c r="M33" s="70">
        <f aca="true" t="shared" si="3" ref="M33:M90">G33+H33+I33+J33+K33+L33</f>
        <v>19</v>
      </c>
    </row>
    <row r="34" spans="1:13" ht="15.75">
      <c r="A34" s="31" t="s">
        <v>98</v>
      </c>
      <c r="B34" s="32">
        <v>1388</v>
      </c>
      <c r="C34" s="44">
        <v>2</v>
      </c>
      <c r="D34" s="31" t="s">
        <v>99</v>
      </c>
      <c r="E34" s="40">
        <v>1969</v>
      </c>
      <c r="F34" s="44">
        <f aca="true" t="shared" si="4" ref="F34:F64">2007-E34</f>
        <v>38</v>
      </c>
      <c r="G34" s="74"/>
      <c r="H34" s="51">
        <v>2</v>
      </c>
      <c r="I34" s="72">
        <v>1</v>
      </c>
      <c r="J34" s="72" t="s">
        <v>187</v>
      </c>
      <c r="K34" s="72" t="s">
        <v>186</v>
      </c>
      <c r="L34" s="72" t="s">
        <v>187</v>
      </c>
      <c r="M34" s="70">
        <f t="shared" si="3"/>
        <v>16</v>
      </c>
    </row>
    <row r="35" spans="1:13" ht="15.75">
      <c r="A35" s="22" t="s">
        <v>28</v>
      </c>
      <c r="B35" s="30">
        <v>1391</v>
      </c>
      <c r="C35" s="43">
        <v>2</v>
      </c>
      <c r="D35" s="22" t="s">
        <v>29</v>
      </c>
      <c r="E35" s="39">
        <v>1967</v>
      </c>
      <c r="F35" s="43">
        <f t="shared" si="4"/>
        <v>40</v>
      </c>
      <c r="G35" s="51">
        <v>1</v>
      </c>
      <c r="H35" s="51">
        <v>1</v>
      </c>
      <c r="I35" s="72">
        <v>1</v>
      </c>
      <c r="J35" s="72" t="s">
        <v>184</v>
      </c>
      <c r="K35" s="72" t="s">
        <v>187</v>
      </c>
      <c r="L35" s="72" t="s">
        <v>184</v>
      </c>
      <c r="M35" s="70">
        <f t="shared" si="3"/>
        <v>13</v>
      </c>
    </row>
    <row r="36" spans="1:13" ht="15.75">
      <c r="A36" s="22" t="s">
        <v>48</v>
      </c>
      <c r="B36" s="30">
        <v>1539</v>
      </c>
      <c r="C36" s="43">
        <v>2</v>
      </c>
      <c r="D36" s="22" t="s">
        <v>49</v>
      </c>
      <c r="E36" s="39">
        <v>1965</v>
      </c>
      <c r="F36" s="43">
        <f t="shared" si="4"/>
        <v>42</v>
      </c>
      <c r="G36" s="51">
        <v>3</v>
      </c>
      <c r="H36" s="51">
        <v>1</v>
      </c>
      <c r="I36" s="72"/>
      <c r="J36" s="72"/>
      <c r="K36" s="72"/>
      <c r="L36" s="72" t="s">
        <v>186</v>
      </c>
      <c r="M36" s="70">
        <f t="shared" si="3"/>
        <v>9</v>
      </c>
    </row>
    <row r="37" spans="1:13" ht="15.75">
      <c r="A37" s="22" t="s">
        <v>61</v>
      </c>
      <c r="B37" s="30">
        <v>1590</v>
      </c>
      <c r="C37" s="43">
        <v>2</v>
      </c>
      <c r="D37" s="22" t="s">
        <v>62</v>
      </c>
      <c r="E37" s="39">
        <v>1990</v>
      </c>
      <c r="F37" s="43">
        <f t="shared" si="4"/>
        <v>17</v>
      </c>
      <c r="G37" s="51">
        <v>4</v>
      </c>
      <c r="H37" s="51">
        <v>3</v>
      </c>
      <c r="I37" s="72">
        <v>1</v>
      </c>
      <c r="J37" s="72"/>
      <c r="K37" s="72"/>
      <c r="L37" s="72"/>
      <c r="M37" s="70">
        <f t="shared" si="3"/>
        <v>8</v>
      </c>
    </row>
    <row r="38" spans="1:13" ht="15.75">
      <c r="A38" s="22" t="s">
        <v>56</v>
      </c>
      <c r="B38" s="30">
        <v>1555</v>
      </c>
      <c r="C38" s="43">
        <v>2</v>
      </c>
      <c r="D38" s="22" t="s">
        <v>57</v>
      </c>
      <c r="E38" s="39">
        <v>1961</v>
      </c>
      <c r="F38" s="43">
        <f t="shared" si="4"/>
        <v>46</v>
      </c>
      <c r="G38" s="51">
        <v>1</v>
      </c>
      <c r="H38" s="51">
        <v>1</v>
      </c>
      <c r="I38" s="72">
        <v>1</v>
      </c>
      <c r="J38" s="72" t="s">
        <v>183</v>
      </c>
      <c r="K38" s="72" t="s">
        <v>184</v>
      </c>
      <c r="L38" s="72"/>
      <c r="M38" s="70">
        <f t="shared" si="3"/>
        <v>7</v>
      </c>
    </row>
    <row r="39" spans="1:13" ht="15.75">
      <c r="A39" s="22" t="s">
        <v>10</v>
      </c>
      <c r="B39" s="30">
        <v>1337</v>
      </c>
      <c r="C39" s="43">
        <v>2</v>
      </c>
      <c r="D39" s="22" t="s">
        <v>11</v>
      </c>
      <c r="E39" s="39">
        <v>1944</v>
      </c>
      <c r="F39" s="43">
        <f t="shared" si="4"/>
        <v>63</v>
      </c>
      <c r="G39" s="51">
        <v>1</v>
      </c>
      <c r="H39" s="51">
        <v>1</v>
      </c>
      <c r="I39" s="72">
        <v>1</v>
      </c>
      <c r="J39" s="72" t="s">
        <v>183</v>
      </c>
      <c r="K39" s="72" t="s">
        <v>183</v>
      </c>
      <c r="L39" s="72" t="s">
        <v>183</v>
      </c>
      <c r="M39" s="70">
        <f t="shared" si="3"/>
        <v>6</v>
      </c>
    </row>
    <row r="40" spans="1:13" ht="15.75">
      <c r="A40" s="20" t="s">
        <v>133</v>
      </c>
      <c r="B40" s="20">
        <v>53</v>
      </c>
      <c r="C40" s="21">
        <v>2</v>
      </c>
      <c r="D40" s="21">
        <v>3108735359</v>
      </c>
      <c r="E40" s="38">
        <v>1973</v>
      </c>
      <c r="F40" s="21">
        <f t="shared" si="4"/>
        <v>34</v>
      </c>
      <c r="G40" s="72"/>
      <c r="H40" s="75"/>
      <c r="I40" s="72">
        <v>5</v>
      </c>
      <c r="J40" s="72"/>
      <c r="K40" s="72"/>
      <c r="L40" s="72"/>
      <c r="M40" s="70">
        <f t="shared" si="3"/>
        <v>5</v>
      </c>
    </row>
    <row r="41" spans="1:13" ht="15.75">
      <c r="A41" s="22" t="s">
        <v>42</v>
      </c>
      <c r="B41" s="30">
        <v>1398</v>
      </c>
      <c r="C41" s="43">
        <v>2</v>
      </c>
      <c r="D41" s="22" t="s">
        <v>43</v>
      </c>
      <c r="E41" s="39">
        <v>1960</v>
      </c>
      <c r="F41" s="43">
        <f t="shared" si="4"/>
        <v>47</v>
      </c>
      <c r="G41" s="51">
        <v>1</v>
      </c>
      <c r="H41" s="51">
        <v>1</v>
      </c>
      <c r="I41" s="72" t="s">
        <v>183</v>
      </c>
      <c r="J41" s="72" t="s">
        <v>183</v>
      </c>
      <c r="K41" s="72"/>
      <c r="L41" s="72"/>
      <c r="M41" s="70">
        <f t="shared" si="3"/>
        <v>4</v>
      </c>
    </row>
    <row r="42" spans="1:13" ht="15.75">
      <c r="A42" s="31" t="s">
        <v>90</v>
      </c>
      <c r="B42" s="32">
        <v>1547</v>
      </c>
      <c r="C42" s="44">
        <v>2</v>
      </c>
      <c r="D42" s="31" t="s">
        <v>91</v>
      </c>
      <c r="E42" s="40">
        <v>1970</v>
      </c>
      <c r="F42" s="44">
        <f t="shared" si="4"/>
        <v>37</v>
      </c>
      <c r="G42" s="74"/>
      <c r="H42" s="51">
        <v>4</v>
      </c>
      <c r="I42" s="72"/>
      <c r="J42" s="72"/>
      <c r="K42" s="72"/>
      <c r="L42" s="72"/>
      <c r="M42" s="70">
        <f t="shared" si="3"/>
        <v>4</v>
      </c>
    </row>
    <row r="43" spans="1:13" ht="15.75">
      <c r="A43" s="22" t="s">
        <v>23</v>
      </c>
      <c r="B43" s="30">
        <v>1376</v>
      </c>
      <c r="C43" s="43">
        <v>2</v>
      </c>
      <c r="D43" s="22" t="s">
        <v>24</v>
      </c>
      <c r="E43" s="39">
        <v>1968</v>
      </c>
      <c r="F43" s="43">
        <f t="shared" si="4"/>
        <v>39</v>
      </c>
      <c r="G43" s="51">
        <v>1</v>
      </c>
      <c r="H43" s="51">
        <v>1</v>
      </c>
      <c r="I43" s="72">
        <v>1</v>
      </c>
      <c r="J43" s="72" t="s">
        <v>183</v>
      </c>
      <c r="K43" s="72"/>
      <c r="L43" s="72"/>
      <c r="M43" s="70">
        <f t="shared" si="3"/>
        <v>4</v>
      </c>
    </row>
    <row r="44" spans="1:13" ht="15.75">
      <c r="A44" s="8" t="s">
        <v>84</v>
      </c>
      <c r="B44" s="18">
        <v>1559</v>
      </c>
      <c r="C44" s="29">
        <v>2</v>
      </c>
      <c r="D44" s="8" t="s">
        <v>87</v>
      </c>
      <c r="E44" s="37">
        <v>1945</v>
      </c>
      <c r="F44" s="29">
        <f t="shared" si="4"/>
        <v>62</v>
      </c>
      <c r="G44" s="73"/>
      <c r="H44" s="48">
        <v>1</v>
      </c>
      <c r="I44" s="24">
        <v>1</v>
      </c>
      <c r="J44" s="24"/>
      <c r="K44" s="24"/>
      <c r="L44" s="24" t="s">
        <v>183</v>
      </c>
      <c r="M44" s="70">
        <f t="shared" si="3"/>
        <v>3</v>
      </c>
    </row>
    <row r="45" spans="1:13" ht="15.75">
      <c r="A45" s="20" t="s">
        <v>178</v>
      </c>
      <c r="B45" s="18"/>
      <c r="C45" s="29">
        <v>2</v>
      </c>
      <c r="D45" s="8">
        <v>1209563529</v>
      </c>
      <c r="E45" s="37">
        <v>1959</v>
      </c>
      <c r="F45" s="29">
        <f t="shared" si="4"/>
        <v>48</v>
      </c>
      <c r="G45" s="73"/>
      <c r="J45" s="12">
        <v>1</v>
      </c>
      <c r="L45" s="12">
        <v>1</v>
      </c>
      <c r="M45" s="70">
        <f t="shared" si="3"/>
        <v>2</v>
      </c>
    </row>
    <row r="46" spans="1:13" ht="15.75">
      <c r="A46" s="31" t="s">
        <v>100</v>
      </c>
      <c r="B46" s="32">
        <v>1199</v>
      </c>
      <c r="C46" s="44">
        <v>2</v>
      </c>
      <c r="D46" s="31" t="s">
        <v>101</v>
      </c>
      <c r="E46" s="40">
        <v>1972</v>
      </c>
      <c r="F46" s="44">
        <f>2007-E46</f>
        <v>35</v>
      </c>
      <c r="G46" s="74"/>
      <c r="H46" s="51">
        <v>1</v>
      </c>
      <c r="I46" s="72"/>
      <c r="J46" s="72" t="s">
        <v>188</v>
      </c>
      <c r="K46" s="72"/>
      <c r="L46" s="72" t="s">
        <v>183</v>
      </c>
      <c r="M46" s="70">
        <f t="shared" si="3"/>
        <v>4</v>
      </c>
    </row>
    <row r="47" spans="1:13" ht="15.75">
      <c r="A47" s="20" t="s">
        <v>144</v>
      </c>
      <c r="B47" s="20">
        <v>96</v>
      </c>
      <c r="C47" s="21">
        <v>2</v>
      </c>
      <c r="D47" s="23">
        <v>1802653849</v>
      </c>
      <c r="E47" s="38">
        <v>1965</v>
      </c>
      <c r="F47" s="21">
        <f t="shared" si="4"/>
        <v>42</v>
      </c>
      <c r="G47" s="72"/>
      <c r="H47" s="51"/>
      <c r="I47" s="72">
        <v>1</v>
      </c>
      <c r="J47" s="72" t="s">
        <v>183</v>
      </c>
      <c r="K47" s="72"/>
      <c r="L47" s="72" t="s">
        <v>188</v>
      </c>
      <c r="M47" s="70">
        <f t="shared" si="3"/>
        <v>4</v>
      </c>
    </row>
    <row r="48" spans="1:13" ht="15.75">
      <c r="A48" s="20" t="s">
        <v>134</v>
      </c>
      <c r="B48" s="20">
        <v>75</v>
      </c>
      <c r="C48" s="21">
        <v>2</v>
      </c>
      <c r="D48" s="21">
        <v>1403785699</v>
      </c>
      <c r="E48" s="38">
        <v>1978</v>
      </c>
      <c r="F48" s="21">
        <f t="shared" si="4"/>
        <v>29</v>
      </c>
      <c r="G48" s="72"/>
      <c r="H48" s="75"/>
      <c r="I48" s="72">
        <v>3</v>
      </c>
      <c r="J48" s="72"/>
      <c r="K48" s="72"/>
      <c r="L48" s="72"/>
      <c r="M48" s="70">
        <f t="shared" si="3"/>
        <v>3</v>
      </c>
    </row>
    <row r="49" spans="1:13" ht="15.75">
      <c r="A49" s="31" t="s">
        <v>88</v>
      </c>
      <c r="B49" s="32">
        <v>1367</v>
      </c>
      <c r="C49" s="44">
        <v>2</v>
      </c>
      <c r="D49" s="31" t="s">
        <v>89</v>
      </c>
      <c r="E49" s="40">
        <v>1979</v>
      </c>
      <c r="F49" s="44">
        <f t="shared" si="4"/>
        <v>28</v>
      </c>
      <c r="G49" s="74"/>
      <c r="H49" s="51">
        <v>1</v>
      </c>
      <c r="I49" s="72">
        <v>1</v>
      </c>
      <c r="J49" s="72" t="s">
        <v>183</v>
      </c>
      <c r="K49" s="72"/>
      <c r="L49" s="72"/>
      <c r="M49" s="70">
        <f t="shared" si="3"/>
        <v>3</v>
      </c>
    </row>
    <row r="50" spans="1:13" ht="15.75">
      <c r="A50" s="22" t="s">
        <v>74</v>
      </c>
      <c r="B50" s="30">
        <v>1559</v>
      </c>
      <c r="C50" s="43">
        <v>2</v>
      </c>
      <c r="D50" s="22" t="s">
        <v>71</v>
      </c>
      <c r="E50" s="39">
        <v>1963</v>
      </c>
      <c r="F50" s="43">
        <f t="shared" si="4"/>
        <v>44</v>
      </c>
      <c r="G50" s="51">
        <v>1</v>
      </c>
      <c r="H50" s="51"/>
      <c r="I50" s="72">
        <v>1</v>
      </c>
      <c r="J50" s="72"/>
      <c r="K50" s="72" t="s">
        <v>183</v>
      </c>
      <c r="L50" s="72"/>
      <c r="M50" s="70">
        <f t="shared" si="3"/>
        <v>3</v>
      </c>
    </row>
    <row r="51" spans="1:13" ht="15.75">
      <c r="A51" t="s">
        <v>50</v>
      </c>
      <c r="B51" s="17">
        <v>1546</v>
      </c>
      <c r="C51" s="28">
        <v>2</v>
      </c>
      <c r="D51" t="s">
        <v>51</v>
      </c>
      <c r="E51" s="35">
        <v>1972</v>
      </c>
      <c r="F51" s="28">
        <f t="shared" si="4"/>
        <v>35</v>
      </c>
      <c r="G51" s="48" t="s">
        <v>183</v>
      </c>
      <c r="H51" s="48"/>
      <c r="I51" s="24"/>
      <c r="J51" s="24"/>
      <c r="K51" s="24" t="s">
        <v>188</v>
      </c>
      <c r="L51" s="24"/>
      <c r="M51" s="70">
        <f t="shared" si="3"/>
        <v>3</v>
      </c>
    </row>
    <row r="52" spans="1:13" ht="15.75">
      <c r="A52" s="22" t="s">
        <v>13</v>
      </c>
      <c r="B52" s="30">
        <v>1338</v>
      </c>
      <c r="C52" s="43">
        <v>2</v>
      </c>
      <c r="D52" s="22" t="s">
        <v>14</v>
      </c>
      <c r="E52" s="39">
        <v>1956</v>
      </c>
      <c r="F52" s="43">
        <f t="shared" si="4"/>
        <v>51</v>
      </c>
      <c r="G52" s="51">
        <v>1</v>
      </c>
      <c r="H52" s="51"/>
      <c r="I52" s="72">
        <v>1</v>
      </c>
      <c r="J52" s="72"/>
      <c r="K52" s="72"/>
      <c r="L52" s="72"/>
      <c r="M52" s="70">
        <f t="shared" si="3"/>
        <v>2</v>
      </c>
    </row>
    <row r="53" spans="1:13" ht="15.75">
      <c r="A53" s="22" t="s">
        <v>63</v>
      </c>
      <c r="B53" s="30">
        <v>1388</v>
      </c>
      <c r="C53" s="43">
        <v>2</v>
      </c>
      <c r="D53" s="22" t="s">
        <v>64</v>
      </c>
      <c r="E53" s="39">
        <v>1968</v>
      </c>
      <c r="F53" s="43">
        <f t="shared" si="4"/>
        <v>39</v>
      </c>
      <c r="G53" s="51">
        <v>1</v>
      </c>
      <c r="H53" s="51"/>
      <c r="I53" s="72">
        <v>1</v>
      </c>
      <c r="J53" s="72"/>
      <c r="K53" s="72"/>
      <c r="L53" s="72"/>
      <c r="M53" s="70">
        <f t="shared" si="3"/>
        <v>2</v>
      </c>
    </row>
    <row r="54" spans="1:13" ht="15.75">
      <c r="A54" s="31" t="s">
        <v>96</v>
      </c>
      <c r="B54" s="32">
        <v>1392</v>
      </c>
      <c r="C54" s="44">
        <v>2</v>
      </c>
      <c r="D54" s="31" t="s">
        <v>97</v>
      </c>
      <c r="E54" s="40">
        <v>1972</v>
      </c>
      <c r="F54" s="44">
        <f t="shared" si="4"/>
        <v>35</v>
      </c>
      <c r="G54" s="74"/>
      <c r="H54" s="51">
        <v>1</v>
      </c>
      <c r="I54" s="72">
        <v>1</v>
      </c>
      <c r="J54" s="72"/>
      <c r="K54" s="72"/>
      <c r="L54" s="72"/>
      <c r="M54" s="70">
        <f t="shared" si="3"/>
        <v>2</v>
      </c>
    </row>
    <row r="55" spans="1:13" ht="15.75">
      <c r="A55" s="22" t="s">
        <v>44</v>
      </c>
      <c r="B55" s="30">
        <v>1399</v>
      </c>
      <c r="C55" s="43">
        <v>2</v>
      </c>
      <c r="D55" s="22" t="s">
        <v>45</v>
      </c>
      <c r="E55" s="39">
        <v>1974</v>
      </c>
      <c r="F55" s="43">
        <f t="shared" si="4"/>
        <v>33</v>
      </c>
      <c r="G55" s="51">
        <v>2</v>
      </c>
      <c r="H55" s="51"/>
      <c r="I55" s="72"/>
      <c r="J55" s="72"/>
      <c r="K55" s="72"/>
      <c r="L55" s="72"/>
      <c r="M55" s="70">
        <f t="shared" si="3"/>
        <v>2</v>
      </c>
    </row>
    <row r="56" spans="1:13" ht="15.75">
      <c r="A56" s="20" t="s">
        <v>135</v>
      </c>
      <c r="B56" s="20">
        <v>82</v>
      </c>
      <c r="C56" s="21">
        <v>2</v>
      </c>
      <c r="D56" s="23">
        <v>1602843749</v>
      </c>
      <c r="E56" s="38">
        <v>1984</v>
      </c>
      <c r="F56" s="21">
        <f t="shared" si="4"/>
        <v>23</v>
      </c>
      <c r="G56" s="72"/>
      <c r="H56" s="51"/>
      <c r="I56" s="72">
        <v>2</v>
      </c>
      <c r="J56" s="72"/>
      <c r="K56" s="72"/>
      <c r="L56" s="72"/>
      <c r="M56" s="70">
        <f t="shared" si="3"/>
        <v>2</v>
      </c>
    </row>
    <row r="57" spans="1:13" ht="15.75">
      <c r="A57" s="20" t="s">
        <v>150</v>
      </c>
      <c r="B57" s="20">
        <v>48</v>
      </c>
      <c r="C57" s="21">
        <v>2</v>
      </c>
      <c r="D57" s="21">
        <v>2806550079</v>
      </c>
      <c r="E57" s="38">
        <v>1955</v>
      </c>
      <c r="F57" s="21">
        <f t="shared" si="4"/>
        <v>52</v>
      </c>
      <c r="G57" s="72"/>
      <c r="H57" s="51"/>
      <c r="I57" s="72">
        <v>1</v>
      </c>
      <c r="J57" s="72" t="s">
        <v>183</v>
      </c>
      <c r="K57" s="72"/>
      <c r="L57" s="72"/>
      <c r="M57" s="70">
        <f t="shared" si="3"/>
        <v>2</v>
      </c>
    </row>
    <row r="58" spans="1:13" ht="15.75">
      <c r="A58" s="20" t="s">
        <v>168</v>
      </c>
      <c r="B58" s="20">
        <v>67</v>
      </c>
      <c r="C58" s="21">
        <v>2</v>
      </c>
      <c r="D58" s="21">
        <v>2610614229</v>
      </c>
      <c r="E58" s="38">
        <v>1961</v>
      </c>
      <c r="F58" s="21">
        <f t="shared" si="4"/>
        <v>46</v>
      </c>
      <c r="G58" s="72"/>
      <c r="H58" s="51"/>
      <c r="I58" s="72">
        <v>1</v>
      </c>
      <c r="J58" s="72" t="s">
        <v>183</v>
      </c>
      <c r="K58" s="72"/>
      <c r="L58" s="72"/>
      <c r="M58" s="70">
        <f t="shared" si="3"/>
        <v>2</v>
      </c>
    </row>
    <row r="59" spans="1:13" ht="15.75">
      <c r="A59" s="20" t="s">
        <v>154</v>
      </c>
      <c r="B59" s="20">
        <v>90</v>
      </c>
      <c r="C59" s="21">
        <v>2</v>
      </c>
      <c r="D59" s="23">
        <v>2501625379</v>
      </c>
      <c r="E59" s="38">
        <v>1962</v>
      </c>
      <c r="F59" s="21">
        <f t="shared" si="4"/>
        <v>45</v>
      </c>
      <c r="G59" s="72"/>
      <c r="H59" s="51"/>
      <c r="I59" s="72">
        <v>1</v>
      </c>
      <c r="J59" s="72" t="s">
        <v>183</v>
      </c>
      <c r="K59" s="72"/>
      <c r="L59" s="72"/>
      <c r="M59" s="70">
        <f t="shared" si="3"/>
        <v>2</v>
      </c>
    </row>
    <row r="60" spans="1:13" ht="15.75">
      <c r="A60" s="22" t="s">
        <v>70</v>
      </c>
      <c r="B60" s="30">
        <v>1587</v>
      </c>
      <c r="C60" s="43">
        <v>2</v>
      </c>
      <c r="D60" s="22" t="s">
        <v>69</v>
      </c>
      <c r="E60" s="39">
        <v>1988</v>
      </c>
      <c r="F60" s="43">
        <f t="shared" si="4"/>
        <v>19</v>
      </c>
      <c r="G60" s="51">
        <v>1</v>
      </c>
      <c r="H60" s="51" t="s">
        <v>183</v>
      </c>
      <c r="I60" s="72"/>
      <c r="J60" s="72"/>
      <c r="K60" s="72"/>
      <c r="L60" s="72"/>
      <c r="M60" s="70">
        <f t="shared" si="3"/>
        <v>2</v>
      </c>
    </row>
    <row r="61" spans="1:13" ht="15.75">
      <c r="A61" s="20" t="s">
        <v>173</v>
      </c>
      <c r="B61" s="20">
        <v>83</v>
      </c>
      <c r="C61" s="21">
        <v>2</v>
      </c>
      <c r="D61" s="23">
        <v>804337869</v>
      </c>
      <c r="E61" s="38">
        <v>1933</v>
      </c>
      <c r="F61" s="21">
        <f t="shared" si="4"/>
        <v>74</v>
      </c>
      <c r="G61" s="72"/>
      <c r="H61" s="51"/>
      <c r="I61" s="72">
        <v>1</v>
      </c>
      <c r="J61" s="72"/>
      <c r="K61" s="72"/>
      <c r="L61" s="72" t="s">
        <v>183</v>
      </c>
      <c r="M61" s="70">
        <f t="shared" si="3"/>
        <v>2</v>
      </c>
    </row>
    <row r="62" spans="1:13" ht="15.75">
      <c r="A62" s="20" t="s">
        <v>172</v>
      </c>
      <c r="B62" s="20">
        <v>58</v>
      </c>
      <c r="C62" s="21">
        <v>2</v>
      </c>
      <c r="D62" s="21">
        <v>2106424639</v>
      </c>
      <c r="E62" s="38">
        <v>1942</v>
      </c>
      <c r="F62" s="21">
        <f t="shared" si="4"/>
        <v>65</v>
      </c>
      <c r="G62" s="72"/>
      <c r="H62" s="51"/>
      <c r="I62" s="72">
        <v>1</v>
      </c>
      <c r="J62" s="72"/>
      <c r="K62" s="72"/>
      <c r="L62" s="72" t="s">
        <v>183</v>
      </c>
      <c r="M62" s="70">
        <f t="shared" si="3"/>
        <v>2</v>
      </c>
    </row>
    <row r="63" spans="1:13" ht="15.75">
      <c r="A63" s="20" t="s">
        <v>161</v>
      </c>
      <c r="B63" s="20">
        <v>45</v>
      </c>
      <c r="C63" s="21">
        <v>2</v>
      </c>
      <c r="D63" s="21">
        <v>1001493709</v>
      </c>
      <c r="E63" s="38">
        <v>1949</v>
      </c>
      <c r="F63" s="21">
        <f t="shared" si="4"/>
        <v>58</v>
      </c>
      <c r="G63" s="72"/>
      <c r="H63" s="51"/>
      <c r="I63" s="72">
        <v>1</v>
      </c>
      <c r="J63" s="72"/>
      <c r="K63" s="72"/>
      <c r="L63" s="72"/>
      <c r="M63" s="70">
        <f t="shared" si="3"/>
        <v>1</v>
      </c>
    </row>
    <row r="64" spans="1:13" ht="15.75">
      <c r="A64" s="20" t="s">
        <v>162</v>
      </c>
      <c r="B64" s="20">
        <v>88</v>
      </c>
      <c r="C64" s="21">
        <v>2</v>
      </c>
      <c r="D64" s="23">
        <v>1405504189</v>
      </c>
      <c r="E64" s="38">
        <v>1950</v>
      </c>
      <c r="F64" s="21">
        <f t="shared" si="4"/>
        <v>57</v>
      </c>
      <c r="G64" s="72"/>
      <c r="H64" s="51"/>
      <c r="I64" s="72">
        <v>1</v>
      </c>
      <c r="J64" s="72"/>
      <c r="K64" s="72"/>
      <c r="L64" s="72"/>
      <c r="M64" s="70">
        <f t="shared" si="3"/>
        <v>1</v>
      </c>
    </row>
    <row r="65" spans="1:13" ht="15.75">
      <c r="A65" s="20" t="s">
        <v>156</v>
      </c>
      <c r="B65" s="20">
        <v>95</v>
      </c>
      <c r="C65" s="21">
        <v>2</v>
      </c>
      <c r="D65" s="23">
        <v>710524359</v>
      </c>
      <c r="E65" s="38">
        <v>1952</v>
      </c>
      <c r="F65" s="21">
        <f aca="true" t="shared" si="5" ref="F65:F90">2007-E65</f>
        <v>55</v>
      </c>
      <c r="G65" s="72"/>
      <c r="H65" s="51"/>
      <c r="I65" s="72">
        <v>1</v>
      </c>
      <c r="J65" s="72"/>
      <c r="K65" s="72"/>
      <c r="L65" s="72"/>
      <c r="M65" s="70">
        <f t="shared" si="3"/>
        <v>1</v>
      </c>
    </row>
    <row r="66" spans="1:13" ht="15.75">
      <c r="A66" s="22" t="s">
        <v>31</v>
      </c>
      <c r="B66" s="30">
        <v>1389</v>
      </c>
      <c r="C66" s="43">
        <v>2</v>
      </c>
      <c r="D66" s="22" t="s">
        <v>27</v>
      </c>
      <c r="E66" s="39">
        <v>1956</v>
      </c>
      <c r="F66" s="43">
        <f t="shared" si="5"/>
        <v>51</v>
      </c>
      <c r="G66" s="51">
        <v>1</v>
      </c>
      <c r="H66" s="51"/>
      <c r="I66" s="72"/>
      <c r="J66" s="72"/>
      <c r="K66" s="72"/>
      <c r="L66" s="72"/>
      <c r="M66" s="70">
        <f t="shared" si="3"/>
        <v>1</v>
      </c>
    </row>
    <row r="67" spans="1:13" ht="15.75">
      <c r="A67" s="20" t="s">
        <v>140</v>
      </c>
      <c r="B67" s="20">
        <v>74</v>
      </c>
      <c r="C67" s="21">
        <v>2</v>
      </c>
      <c r="D67" s="21">
        <v>704594269</v>
      </c>
      <c r="E67" s="38">
        <v>1959</v>
      </c>
      <c r="F67" s="21">
        <f t="shared" si="5"/>
        <v>48</v>
      </c>
      <c r="G67" s="72"/>
      <c r="H67" s="51"/>
      <c r="I67" s="72">
        <v>1</v>
      </c>
      <c r="J67" s="72"/>
      <c r="K67" s="72"/>
      <c r="L67" s="72"/>
      <c r="M67" s="70">
        <f t="shared" si="3"/>
        <v>1</v>
      </c>
    </row>
    <row r="68" spans="1:13" ht="15.75">
      <c r="A68" s="20" t="s">
        <v>166</v>
      </c>
      <c r="B68" s="20">
        <v>63</v>
      </c>
      <c r="C68" s="21">
        <v>2</v>
      </c>
      <c r="D68" s="21">
        <v>1104602879</v>
      </c>
      <c r="E68" s="38">
        <v>1960</v>
      </c>
      <c r="F68" s="21">
        <f t="shared" si="5"/>
        <v>47</v>
      </c>
      <c r="G68" s="72"/>
      <c r="H68" s="51"/>
      <c r="I68" s="72">
        <v>1</v>
      </c>
      <c r="J68" s="72"/>
      <c r="K68" s="72"/>
      <c r="L68" s="72"/>
      <c r="M68" s="70">
        <f t="shared" si="3"/>
        <v>1</v>
      </c>
    </row>
    <row r="69" spans="1:13" ht="15.75">
      <c r="A69" s="20" t="s">
        <v>139</v>
      </c>
      <c r="B69" s="20">
        <v>71</v>
      </c>
      <c r="C69" s="21">
        <v>2</v>
      </c>
      <c r="D69" s="21">
        <v>140361</v>
      </c>
      <c r="E69" s="38">
        <v>1961</v>
      </c>
      <c r="F69" s="21">
        <f t="shared" si="5"/>
        <v>46</v>
      </c>
      <c r="G69" s="72"/>
      <c r="H69" s="75"/>
      <c r="I69" s="72">
        <v>1</v>
      </c>
      <c r="J69" s="72"/>
      <c r="K69" s="72"/>
      <c r="L69" s="72"/>
      <c r="M69" s="70">
        <f t="shared" si="3"/>
        <v>1</v>
      </c>
    </row>
    <row r="70" spans="1:13" ht="15.75">
      <c r="A70" s="20" t="s">
        <v>182</v>
      </c>
      <c r="B70" s="18"/>
      <c r="C70" s="29">
        <v>2</v>
      </c>
      <c r="D70" s="8">
        <v>1806612399</v>
      </c>
      <c r="E70" s="37">
        <v>1961</v>
      </c>
      <c r="F70" s="29">
        <f t="shared" si="5"/>
        <v>46</v>
      </c>
      <c r="G70" s="73"/>
      <c r="J70" s="12">
        <v>1</v>
      </c>
      <c r="M70" s="70">
        <f t="shared" si="3"/>
        <v>1</v>
      </c>
    </row>
    <row r="71" spans="1:13" ht="15.75">
      <c r="A71" s="20" t="s">
        <v>179</v>
      </c>
      <c r="B71" s="18"/>
      <c r="C71" s="29">
        <v>2</v>
      </c>
      <c r="D71">
        <v>205651929</v>
      </c>
      <c r="E71" s="37">
        <v>1965</v>
      </c>
      <c r="F71" s="29">
        <f t="shared" si="5"/>
        <v>42</v>
      </c>
      <c r="G71" s="73"/>
      <c r="J71" s="12">
        <v>1</v>
      </c>
      <c r="M71" s="70">
        <f t="shared" si="3"/>
        <v>1</v>
      </c>
    </row>
    <row r="72" spans="1:13" ht="15.75">
      <c r="A72" s="20" t="s">
        <v>152</v>
      </c>
      <c r="B72" s="20">
        <v>47</v>
      </c>
      <c r="C72" s="21">
        <v>2</v>
      </c>
      <c r="D72" s="21">
        <v>1304675049</v>
      </c>
      <c r="E72" s="38">
        <v>1967</v>
      </c>
      <c r="F72" s="21">
        <f t="shared" si="5"/>
        <v>40</v>
      </c>
      <c r="G72" s="72"/>
      <c r="H72" s="51"/>
      <c r="I72" s="72">
        <v>1</v>
      </c>
      <c r="J72" s="72"/>
      <c r="K72" s="72"/>
      <c r="L72" s="72"/>
      <c r="M72" s="70">
        <f t="shared" si="3"/>
        <v>1</v>
      </c>
    </row>
    <row r="73" spans="1:13" ht="15.75">
      <c r="A73" s="20" t="s">
        <v>147</v>
      </c>
      <c r="B73" s="20">
        <v>93</v>
      </c>
      <c r="C73" s="21">
        <v>2</v>
      </c>
      <c r="D73" s="23">
        <v>60467</v>
      </c>
      <c r="E73" s="38">
        <v>1967</v>
      </c>
      <c r="F73" s="21">
        <f t="shared" si="5"/>
        <v>40</v>
      </c>
      <c r="G73" s="72"/>
      <c r="H73" s="51"/>
      <c r="I73" s="72">
        <v>1</v>
      </c>
      <c r="J73" s="72"/>
      <c r="K73" s="72"/>
      <c r="L73" s="72"/>
      <c r="M73" s="70">
        <f t="shared" si="3"/>
        <v>1</v>
      </c>
    </row>
    <row r="74" spans="1:13" ht="15.75">
      <c r="A74" s="22" t="s">
        <v>40</v>
      </c>
      <c r="B74" s="30">
        <v>1397</v>
      </c>
      <c r="C74" s="43">
        <v>2</v>
      </c>
      <c r="D74" s="22" t="s">
        <v>41</v>
      </c>
      <c r="E74" s="39">
        <v>1967</v>
      </c>
      <c r="F74" s="43">
        <f t="shared" si="5"/>
        <v>40</v>
      </c>
      <c r="G74" s="51">
        <v>1</v>
      </c>
      <c r="H74" s="51"/>
      <c r="I74" s="72"/>
      <c r="J74" s="72"/>
      <c r="K74" s="72"/>
      <c r="L74" s="72"/>
      <c r="M74" s="70">
        <f t="shared" si="3"/>
        <v>1</v>
      </c>
    </row>
    <row r="75" spans="1:13" ht="15.75">
      <c r="A75" s="20" t="s">
        <v>141</v>
      </c>
      <c r="B75" s="20">
        <v>46</v>
      </c>
      <c r="C75" s="21">
        <v>2</v>
      </c>
      <c r="D75" s="21">
        <v>902673029</v>
      </c>
      <c r="E75" s="38">
        <v>1967</v>
      </c>
      <c r="F75" s="21">
        <f t="shared" si="5"/>
        <v>40</v>
      </c>
      <c r="G75" s="72"/>
      <c r="H75" s="75"/>
      <c r="I75" s="72">
        <v>1</v>
      </c>
      <c r="J75" s="72"/>
      <c r="K75" s="72"/>
      <c r="L75" s="72"/>
      <c r="M75" s="70">
        <f t="shared" si="3"/>
        <v>1</v>
      </c>
    </row>
    <row r="76" spans="1:13" ht="15.75">
      <c r="A76" s="20" t="s">
        <v>180</v>
      </c>
      <c r="B76" s="18"/>
      <c r="C76" s="29">
        <v>2</v>
      </c>
      <c r="D76" s="8">
        <v>2302684289</v>
      </c>
      <c r="E76" s="37">
        <v>1968</v>
      </c>
      <c r="F76" s="29">
        <f t="shared" si="5"/>
        <v>39</v>
      </c>
      <c r="G76" s="73"/>
      <c r="J76" s="12">
        <v>1</v>
      </c>
      <c r="M76" s="70">
        <f t="shared" si="3"/>
        <v>1</v>
      </c>
    </row>
    <row r="77" spans="1:13" ht="15.75">
      <c r="A77" s="20" t="s">
        <v>149</v>
      </c>
      <c r="B77" s="20">
        <v>81</v>
      </c>
      <c r="C77" s="21">
        <v>2</v>
      </c>
      <c r="D77" s="23">
        <v>1909694799</v>
      </c>
      <c r="E77" s="38">
        <v>1969</v>
      </c>
      <c r="F77" s="21">
        <f t="shared" si="5"/>
        <v>38</v>
      </c>
      <c r="G77" s="72"/>
      <c r="H77" s="51"/>
      <c r="I77" s="72">
        <v>1</v>
      </c>
      <c r="J77" s="72"/>
      <c r="K77" s="72"/>
      <c r="L77" s="72"/>
      <c r="M77" s="70">
        <f t="shared" si="3"/>
        <v>1</v>
      </c>
    </row>
    <row r="78" spans="1:13" ht="15.75">
      <c r="A78" s="22" t="s">
        <v>67</v>
      </c>
      <c r="B78" s="30">
        <v>1557</v>
      </c>
      <c r="C78" s="43">
        <v>2</v>
      </c>
      <c r="D78" s="22" t="s">
        <v>68</v>
      </c>
      <c r="E78" s="39">
        <v>1970</v>
      </c>
      <c r="F78" s="43">
        <f t="shared" si="5"/>
        <v>37</v>
      </c>
      <c r="G78" s="51">
        <v>1</v>
      </c>
      <c r="H78" s="51"/>
      <c r="I78" s="72"/>
      <c r="J78" s="72"/>
      <c r="K78" s="72"/>
      <c r="L78" s="72"/>
      <c r="M78" s="70">
        <f t="shared" si="3"/>
        <v>1</v>
      </c>
    </row>
    <row r="79" spans="1:13" ht="15.75">
      <c r="A79" s="20" t="s">
        <v>160</v>
      </c>
      <c r="B79" s="20">
        <v>80</v>
      </c>
      <c r="C79" s="21">
        <v>2</v>
      </c>
      <c r="D79" s="21">
        <v>405714349</v>
      </c>
      <c r="E79" s="38">
        <v>1971</v>
      </c>
      <c r="F79" s="21">
        <f t="shared" si="5"/>
        <v>36</v>
      </c>
      <c r="G79" s="72"/>
      <c r="H79" s="51"/>
      <c r="I79" s="72">
        <v>1</v>
      </c>
      <c r="J79" s="72"/>
      <c r="K79" s="72"/>
      <c r="L79" s="72"/>
      <c r="M79" s="70">
        <f t="shared" si="3"/>
        <v>1</v>
      </c>
    </row>
    <row r="80" spans="1:13" ht="15.75">
      <c r="A80" s="20" t="s">
        <v>148</v>
      </c>
      <c r="B80" s="20">
        <v>66</v>
      </c>
      <c r="C80" s="21">
        <v>2</v>
      </c>
      <c r="D80" s="21">
        <v>1906765799</v>
      </c>
      <c r="E80" s="38">
        <v>1976</v>
      </c>
      <c r="F80" s="21">
        <f t="shared" si="5"/>
        <v>31</v>
      </c>
      <c r="G80" s="72"/>
      <c r="H80" s="51"/>
      <c r="I80" s="72">
        <v>1</v>
      </c>
      <c r="J80" s="72"/>
      <c r="K80" s="72"/>
      <c r="L80" s="72"/>
      <c r="M80" s="70">
        <f t="shared" si="3"/>
        <v>1</v>
      </c>
    </row>
    <row r="81" spans="1:13" ht="15.75">
      <c r="A81" s="20" t="s">
        <v>164</v>
      </c>
      <c r="B81" s="20">
        <v>65</v>
      </c>
      <c r="C81" s="21">
        <v>2</v>
      </c>
      <c r="D81" s="21">
        <v>1706765489</v>
      </c>
      <c r="E81" s="38">
        <v>1976</v>
      </c>
      <c r="F81" s="21">
        <f t="shared" si="5"/>
        <v>31</v>
      </c>
      <c r="G81" s="72"/>
      <c r="H81" s="51"/>
      <c r="I81" s="72">
        <v>1</v>
      </c>
      <c r="J81" s="72"/>
      <c r="K81" s="72"/>
      <c r="L81" s="72"/>
      <c r="M81" s="70">
        <f t="shared" si="3"/>
        <v>1</v>
      </c>
    </row>
    <row r="82" spans="1:13" ht="15.75">
      <c r="A82" s="22" t="s">
        <v>22</v>
      </c>
      <c r="B82" s="30">
        <v>1346</v>
      </c>
      <c r="C82" s="43">
        <v>2</v>
      </c>
      <c r="D82" s="22" t="s">
        <v>21</v>
      </c>
      <c r="E82" s="39">
        <v>1978</v>
      </c>
      <c r="F82" s="43">
        <f t="shared" si="5"/>
        <v>29</v>
      </c>
      <c r="G82" s="51">
        <v>1</v>
      </c>
      <c r="H82" s="51"/>
      <c r="I82" s="72"/>
      <c r="J82" s="72"/>
      <c r="K82" s="72"/>
      <c r="L82" s="72"/>
      <c r="M82" s="70">
        <f t="shared" si="3"/>
        <v>1</v>
      </c>
    </row>
    <row r="83" spans="1:13" ht="15.75">
      <c r="A83" s="20" t="s">
        <v>136</v>
      </c>
      <c r="B83" s="20">
        <v>55</v>
      </c>
      <c r="C83" s="21">
        <v>2</v>
      </c>
      <c r="D83" s="21">
        <v>408804889</v>
      </c>
      <c r="E83" s="38">
        <v>1980</v>
      </c>
      <c r="F83" s="21">
        <f t="shared" si="5"/>
        <v>27</v>
      </c>
      <c r="G83" s="72"/>
      <c r="H83" s="51"/>
      <c r="I83" s="72">
        <v>1</v>
      </c>
      <c r="J83" s="72"/>
      <c r="K83" s="72"/>
      <c r="L83" s="72"/>
      <c r="M83" s="70">
        <f t="shared" si="3"/>
        <v>1</v>
      </c>
    </row>
    <row r="84" spans="1:13" ht="15.75">
      <c r="A84" s="20" t="s">
        <v>157</v>
      </c>
      <c r="B84" s="20">
        <v>94</v>
      </c>
      <c r="C84" s="21">
        <v>2</v>
      </c>
      <c r="D84" s="23">
        <v>311813569</v>
      </c>
      <c r="E84" s="38">
        <v>1981</v>
      </c>
      <c r="F84" s="21">
        <f t="shared" si="5"/>
        <v>26</v>
      </c>
      <c r="G84" s="72"/>
      <c r="H84" s="51"/>
      <c r="I84" s="72">
        <v>1</v>
      </c>
      <c r="J84" s="72"/>
      <c r="K84" s="72"/>
      <c r="L84" s="72"/>
      <c r="M84" s="70">
        <f t="shared" si="3"/>
        <v>1</v>
      </c>
    </row>
    <row r="85" spans="1:13" ht="15.75">
      <c r="A85" s="22" t="s">
        <v>8</v>
      </c>
      <c r="B85" s="30">
        <v>1331</v>
      </c>
      <c r="C85" s="43">
        <v>2</v>
      </c>
      <c r="D85" s="22" t="s">
        <v>9</v>
      </c>
      <c r="E85" s="39">
        <v>1991</v>
      </c>
      <c r="F85" s="43">
        <f t="shared" si="5"/>
        <v>16</v>
      </c>
      <c r="G85" s="51">
        <v>1</v>
      </c>
      <c r="H85" s="51"/>
      <c r="I85" s="72"/>
      <c r="J85" s="72"/>
      <c r="K85" s="72"/>
      <c r="L85" s="72"/>
      <c r="M85" s="70">
        <f t="shared" si="3"/>
        <v>1</v>
      </c>
    </row>
    <row r="86" spans="1:13" ht="15.75">
      <c r="A86" s="22" t="s">
        <v>18</v>
      </c>
      <c r="B86" s="30">
        <v>1344</v>
      </c>
      <c r="C86" s="43">
        <v>2</v>
      </c>
      <c r="D86" s="22" t="s">
        <v>19</v>
      </c>
      <c r="E86" s="39">
        <v>1991</v>
      </c>
      <c r="F86" s="43">
        <f t="shared" si="5"/>
        <v>16</v>
      </c>
      <c r="G86" s="51">
        <v>1</v>
      </c>
      <c r="H86" s="51"/>
      <c r="I86" s="72"/>
      <c r="J86" s="72"/>
      <c r="K86" s="72"/>
      <c r="L86" s="72"/>
      <c r="M86" s="70">
        <f t="shared" si="3"/>
        <v>1</v>
      </c>
    </row>
    <row r="87" spans="1:13" ht="15.75">
      <c r="A87" s="8" t="s">
        <v>94</v>
      </c>
      <c r="B87" s="18">
        <v>1395</v>
      </c>
      <c r="C87" s="29">
        <v>2</v>
      </c>
      <c r="D87" s="8" t="s">
        <v>95</v>
      </c>
      <c r="E87" s="37">
        <v>1992</v>
      </c>
      <c r="F87" s="29">
        <f t="shared" si="5"/>
        <v>15</v>
      </c>
      <c r="G87" s="73"/>
      <c r="H87" s="48">
        <v>1</v>
      </c>
      <c r="I87" s="24"/>
      <c r="J87" s="24"/>
      <c r="K87" s="24"/>
      <c r="L87" s="24"/>
      <c r="M87" s="70">
        <f t="shared" si="3"/>
        <v>1</v>
      </c>
    </row>
    <row r="88" spans="1:13" ht="15.75">
      <c r="A88" s="20" t="s">
        <v>175</v>
      </c>
      <c r="B88" s="20">
        <v>100</v>
      </c>
      <c r="C88" s="21">
        <v>2</v>
      </c>
      <c r="D88" s="23">
        <v>1211993009</v>
      </c>
      <c r="E88" s="38">
        <v>1999</v>
      </c>
      <c r="F88" s="21">
        <f t="shared" si="5"/>
        <v>8</v>
      </c>
      <c r="G88" s="72"/>
      <c r="H88" s="51"/>
      <c r="I88" s="72">
        <v>1</v>
      </c>
      <c r="J88" s="72"/>
      <c r="K88" s="72"/>
      <c r="L88" s="72"/>
      <c r="M88" s="70">
        <f t="shared" si="3"/>
        <v>1</v>
      </c>
    </row>
    <row r="89" spans="1:13" ht="15.75">
      <c r="A89" s="20" t="s">
        <v>216</v>
      </c>
      <c r="B89" s="18">
        <v>1596</v>
      </c>
      <c r="C89" s="29">
        <v>2</v>
      </c>
      <c r="D89" s="23" t="s">
        <v>234</v>
      </c>
      <c r="E89" s="38">
        <v>1975</v>
      </c>
      <c r="F89" s="29">
        <f t="shared" si="5"/>
        <v>32</v>
      </c>
      <c r="G89" s="73"/>
      <c r="H89" s="48"/>
      <c r="I89" s="24"/>
      <c r="J89" s="24"/>
      <c r="K89" s="24" t="s">
        <v>183</v>
      </c>
      <c r="L89" s="24"/>
      <c r="M89" s="70">
        <f t="shared" si="3"/>
        <v>1</v>
      </c>
    </row>
    <row r="90" spans="1:13" ht="15.75">
      <c r="A90" s="20" t="s">
        <v>217</v>
      </c>
      <c r="B90" s="18">
        <v>1597</v>
      </c>
      <c r="C90" s="29">
        <v>2</v>
      </c>
      <c r="D90" s="23" t="s">
        <v>235</v>
      </c>
      <c r="E90" s="38">
        <v>1957</v>
      </c>
      <c r="F90" s="29">
        <f t="shared" si="5"/>
        <v>50</v>
      </c>
      <c r="G90" s="73"/>
      <c r="H90" s="48"/>
      <c r="I90" s="24"/>
      <c r="J90" s="24"/>
      <c r="K90" s="24" t="s">
        <v>183</v>
      </c>
      <c r="L90" s="24"/>
      <c r="M90" s="70">
        <f t="shared" si="3"/>
        <v>1</v>
      </c>
    </row>
    <row r="91" spans="1:12" ht="15.75">
      <c r="A91" s="20"/>
      <c r="B91" s="18"/>
      <c r="C91" s="29"/>
      <c r="D91" s="23"/>
      <c r="E91" s="38"/>
      <c r="F91" s="29"/>
      <c r="G91" s="73"/>
      <c r="H91" s="48"/>
      <c r="I91" s="24"/>
      <c r="J91" s="24"/>
      <c r="K91" s="24"/>
      <c r="L91" s="24"/>
    </row>
    <row r="92" ht="15.75">
      <c r="L92" s="24"/>
    </row>
    <row r="93" spans="1:12" s="5" customFormat="1" ht="15.75">
      <c r="A93" s="5" t="s">
        <v>82</v>
      </c>
      <c r="B93" s="19"/>
      <c r="C93" s="45"/>
      <c r="E93" s="41"/>
      <c r="F93" s="45"/>
      <c r="G93" s="45"/>
      <c r="H93" s="45"/>
      <c r="I93" s="76"/>
      <c r="J93" s="76"/>
      <c r="K93" s="76"/>
      <c r="L93" s="76"/>
    </row>
    <row r="95" spans="1:13" s="4" customFormat="1" ht="15.75">
      <c r="A95" s="4" t="s">
        <v>78</v>
      </c>
      <c r="B95" s="16" t="s">
        <v>7</v>
      </c>
      <c r="C95" s="1" t="s">
        <v>5</v>
      </c>
      <c r="D95" s="1" t="s">
        <v>2</v>
      </c>
      <c r="E95" s="34" t="s">
        <v>3</v>
      </c>
      <c r="F95" s="1" t="s">
        <v>4</v>
      </c>
      <c r="G95" s="1" t="s">
        <v>129</v>
      </c>
      <c r="H95" s="1" t="s">
        <v>130</v>
      </c>
      <c r="I95" s="1" t="s">
        <v>176</v>
      </c>
      <c r="J95" s="1" t="s">
        <v>185</v>
      </c>
      <c r="K95" s="1" t="s">
        <v>233</v>
      </c>
      <c r="L95" s="1" t="s">
        <v>249</v>
      </c>
      <c r="M95" s="5"/>
    </row>
    <row r="96" spans="1:13" ht="15.75">
      <c r="A96" t="s">
        <v>12</v>
      </c>
      <c r="B96" s="17">
        <v>1374</v>
      </c>
      <c r="C96" s="28">
        <v>1</v>
      </c>
      <c r="D96" t="s">
        <v>52</v>
      </c>
      <c r="E96" s="25">
        <v>1973</v>
      </c>
      <c r="F96" s="28">
        <f aca="true" t="shared" si="6" ref="F96:F105">2007-E96</f>
        <v>34</v>
      </c>
      <c r="G96" s="28">
        <v>5</v>
      </c>
      <c r="H96" s="28">
        <v>5</v>
      </c>
      <c r="I96" s="12">
        <v>5</v>
      </c>
      <c r="J96" s="12">
        <v>5</v>
      </c>
      <c r="K96" s="12">
        <v>5</v>
      </c>
      <c r="L96" s="12">
        <v>5</v>
      </c>
      <c r="M96" s="70">
        <f>G96+H96+I96+J96+K96+L96</f>
        <v>30</v>
      </c>
    </row>
    <row r="97" spans="1:13" ht="15.75">
      <c r="A97" t="s">
        <v>30</v>
      </c>
      <c r="B97" s="17">
        <v>1392</v>
      </c>
      <c r="C97" s="28">
        <v>1</v>
      </c>
      <c r="D97" t="s">
        <v>32</v>
      </c>
      <c r="E97" s="25">
        <v>1969</v>
      </c>
      <c r="F97" s="28">
        <f t="shared" si="6"/>
        <v>38</v>
      </c>
      <c r="G97" s="28">
        <v>4</v>
      </c>
      <c r="H97" s="28">
        <v>4</v>
      </c>
      <c r="I97" s="12">
        <v>3</v>
      </c>
      <c r="J97" s="12">
        <v>4</v>
      </c>
      <c r="K97" s="12">
        <v>4</v>
      </c>
      <c r="L97" s="12">
        <v>4</v>
      </c>
      <c r="M97" s="70">
        <f aca="true" t="shared" si="7" ref="M97:M110">G97+H97+I97+J97+K97+L97</f>
        <v>23</v>
      </c>
    </row>
    <row r="98" spans="1:13" ht="15.75">
      <c r="A98" t="s">
        <v>33</v>
      </c>
      <c r="B98" s="17">
        <v>1393</v>
      </c>
      <c r="C98" s="28">
        <v>1</v>
      </c>
      <c r="D98" t="s">
        <v>34</v>
      </c>
      <c r="E98" s="25">
        <v>1972</v>
      </c>
      <c r="F98" s="28">
        <f t="shared" si="6"/>
        <v>35</v>
      </c>
      <c r="G98" s="28">
        <v>3</v>
      </c>
      <c r="H98" s="28">
        <v>2</v>
      </c>
      <c r="I98" s="12">
        <v>2</v>
      </c>
      <c r="J98" s="12">
        <v>3</v>
      </c>
      <c r="K98" s="12">
        <v>3</v>
      </c>
      <c r="M98" s="70">
        <f t="shared" si="7"/>
        <v>13</v>
      </c>
    </row>
    <row r="99" spans="1:13" ht="15.75">
      <c r="A99" s="11" t="s">
        <v>142</v>
      </c>
      <c r="B99" s="11">
        <v>44</v>
      </c>
      <c r="C99" s="12">
        <v>1</v>
      </c>
      <c r="D99" s="12">
        <v>412774409</v>
      </c>
      <c r="E99" s="26">
        <v>1977</v>
      </c>
      <c r="F99" s="12">
        <f t="shared" si="6"/>
        <v>30</v>
      </c>
      <c r="I99" s="12">
        <v>4</v>
      </c>
      <c r="M99" s="70">
        <f t="shared" si="7"/>
        <v>4</v>
      </c>
    </row>
    <row r="100" spans="1:13" ht="15.75">
      <c r="A100" s="8" t="s">
        <v>92</v>
      </c>
      <c r="B100" s="18">
        <v>1344</v>
      </c>
      <c r="C100" s="29">
        <v>1</v>
      </c>
      <c r="D100" s="8" t="s">
        <v>93</v>
      </c>
      <c r="E100" s="27">
        <v>1988</v>
      </c>
      <c r="F100" s="29">
        <f t="shared" si="6"/>
        <v>19</v>
      </c>
      <c r="H100" s="28">
        <v>3</v>
      </c>
      <c r="I100" s="12">
        <v>1</v>
      </c>
      <c r="M100" s="70">
        <f t="shared" si="7"/>
        <v>4</v>
      </c>
    </row>
    <row r="101" spans="1:13" ht="15.75">
      <c r="A101" s="11" t="s">
        <v>171</v>
      </c>
      <c r="B101" s="11">
        <v>499</v>
      </c>
      <c r="C101" s="12">
        <v>1</v>
      </c>
      <c r="D101" s="9">
        <v>2505715429</v>
      </c>
      <c r="E101" s="26">
        <v>1971</v>
      </c>
      <c r="F101" s="12">
        <f>2007-E101</f>
        <v>36</v>
      </c>
      <c r="I101" s="12">
        <v>1</v>
      </c>
      <c r="J101" s="12">
        <v>1</v>
      </c>
      <c r="K101" s="12">
        <v>2</v>
      </c>
      <c r="M101" s="70">
        <f t="shared" si="7"/>
        <v>4</v>
      </c>
    </row>
    <row r="102" spans="1:13" ht="15.75">
      <c r="A102" t="s">
        <v>59</v>
      </c>
      <c r="B102" s="17">
        <v>1586</v>
      </c>
      <c r="C102" s="28">
        <v>1</v>
      </c>
      <c r="D102" t="s">
        <v>60</v>
      </c>
      <c r="E102" s="25">
        <v>1986</v>
      </c>
      <c r="F102" s="28">
        <f t="shared" si="6"/>
        <v>21</v>
      </c>
      <c r="G102" s="28">
        <v>2</v>
      </c>
      <c r="I102" s="12">
        <v>1</v>
      </c>
      <c r="M102" s="70">
        <f t="shared" si="7"/>
        <v>3</v>
      </c>
    </row>
    <row r="103" spans="1:13" ht="15.75">
      <c r="A103" s="8" t="s">
        <v>85</v>
      </c>
      <c r="B103" s="18">
        <v>1376</v>
      </c>
      <c r="C103" s="29">
        <v>1</v>
      </c>
      <c r="D103" s="8" t="s">
        <v>86</v>
      </c>
      <c r="E103" s="27">
        <v>1972</v>
      </c>
      <c r="F103" s="29">
        <f>2007-E103</f>
        <v>35</v>
      </c>
      <c r="H103" s="28">
        <v>1</v>
      </c>
      <c r="J103" s="12">
        <v>2</v>
      </c>
      <c r="M103" s="70">
        <f t="shared" si="7"/>
        <v>3</v>
      </c>
    </row>
    <row r="104" spans="1:13" ht="15.75">
      <c r="A104" t="s">
        <v>75</v>
      </c>
      <c r="B104" s="17">
        <v>1395</v>
      </c>
      <c r="C104" s="28">
        <v>1</v>
      </c>
      <c r="D104" t="s">
        <v>37</v>
      </c>
      <c r="E104" s="25">
        <v>1991</v>
      </c>
      <c r="F104" s="28">
        <f t="shared" si="6"/>
        <v>16</v>
      </c>
      <c r="G104" s="28">
        <v>1</v>
      </c>
      <c r="I104" s="12">
        <v>1</v>
      </c>
      <c r="M104" s="70">
        <f t="shared" si="7"/>
        <v>2</v>
      </c>
    </row>
    <row r="105" spans="1:13" ht="12" customHeight="1">
      <c r="A105" t="s">
        <v>16</v>
      </c>
      <c r="B105" s="17">
        <v>1339</v>
      </c>
      <c r="C105" s="28">
        <v>1</v>
      </c>
      <c r="D105" t="s">
        <v>17</v>
      </c>
      <c r="E105" s="25">
        <v>1969</v>
      </c>
      <c r="F105" s="28">
        <f t="shared" si="6"/>
        <v>38</v>
      </c>
      <c r="G105" s="28">
        <v>1</v>
      </c>
      <c r="M105" s="70">
        <f t="shared" si="7"/>
        <v>1</v>
      </c>
    </row>
    <row r="106" spans="1:13" ht="15.75">
      <c r="A106" s="11" t="s">
        <v>155</v>
      </c>
      <c r="B106" s="11">
        <v>51</v>
      </c>
      <c r="C106" s="12">
        <v>1</v>
      </c>
      <c r="D106" s="12">
        <v>141184</v>
      </c>
      <c r="E106" s="26">
        <v>1984</v>
      </c>
      <c r="F106" s="12">
        <v>23</v>
      </c>
      <c r="I106" s="12">
        <v>1</v>
      </c>
      <c r="M106" s="70">
        <f t="shared" si="7"/>
        <v>1</v>
      </c>
    </row>
    <row r="107" spans="1:13" ht="15.75">
      <c r="A107" s="11" t="s">
        <v>158</v>
      </c>
      <c r="B107" s="11">
        <v>92</v>
      </c>
      <c r="C107" s="12">
        <v>1</v>
      </c>
      <c r="D107" s="9">
        <v>702805589</v>
      </c>
      <c r="E107" s="26">
        <v>1980</v>
      </c>
      <c r="F107" s="29">
        <v>27</v>
      </c>
      <c r="I107" s="12">
        <v>1</v>
      </c>
      <c r="M107" s="70">
        <f t="shared" si="7"/>
        <v>1</v>
      </c>
    </row>
    <row r="108" spans="1:13" ht="15.75">
      <c r="A108" s="11" t="s">
        <v>165</v>
      </c>
      <c r="B108" s="11">
        <v>54</v>
      </c>
      <c r="C108" s="12">
        <v>1</v>
      </c>
      <c r="D108" s="12">
        <v>1212744939</v>
      </c>
      <c r="E108" s="26">
        <v>1974</v>
      </c>
      <c r="F108" s="12">
        <f>2007-E108</f>
        <v>33</v>
      </c>
      <c r="I108" s="12">
        <v>1</v>
      </c>
      <c r="M108" s="70">
        <f t="shared" si="7"/>
        <v>1</v>
      </c>
    </row>
    <row r="109" spans="1:13" ht="15.75">
      <c r="A109" s="11" t="s">
        <v>167</v>
      </c>
      <c r="B109" s="11">
        <v>483</v>
      </c>
      <c r="C109" s="12">
        <v>1</v>
      </c>
      <c r="D109" s="9">
        <v>512713869</v>
      </c>
      <c r="E109" s="26">
        <v>1971</v>
      </c>
      <c r="F109" s="12">
        <f>2007-E109</f>
        <v>36</v>
      </c>
      <c r="I109" s="12">
        <v>1</v>
      </c>
      <c r="M109" s="70">
        <f t="shared" si="7"/>
        <v>1</v>
      </c>
    </row>
    <row r="110" spans="1:13" ht="12" customHeight="1">
      <c r="A110" s="11" t="s">
        <v>170</v>
      </c>
      <c r="B110" s="11">
        <v>57</v>
      </c>
      <c r="C110" s="12">
        <v>1</v>
      </c>
      <c r="D110" s="12">
        <v>702745079</v>
      </c>
      <c r="E110" s="26">
        <v>1974</v>
      </c>
      <c r="F110" s="12">
        <f>2007-E110</f>
        <v>33</v>
      </c>
      <c r="I110" s="12">
        <v>1</v>
      </c>
      <c r="M110" s="70">
        <f t="shared" si="7"/>
        <v>1</v>
      </c>
    </row>
    <row r="113" spans="1:13" s="4" customFormat="1" ht="15.75">
      <c r="A113" s="4" t="s">
        <v>79</v>
      </c>
      <c r="B113" s="16" t="s">
        <v>7</v>
      </c>
      <c r="C113" s="1" t="s">
        <v>5</v>
      </c>
      <c r="D113" s="1" t="s">
        <v>2</v>
      </c>
      <c r="E113" s="34" t="s">
        <v>3</v>
      </c>
      <c r="F113" s="1" t="s">
        <v>4</v>
      </c>
      <c r="G113" s="1" t="s">
        <v>129</v>
      </c>
      <c r="H113" s="1" t="s">
        <v>130</v>
      </c>
      <c r="I113" s="1" t="s">
        <v>176</v>
      </c>
      <c r="J113" s="1" t="s">
        <v>185</v>
      </c>
      <c r="K113" s="1" t="s">
        <v>233</v>
      </c>
      <c r="L113" s="1" t="s">
        <v>249</v>
      </c>
      <c r="M113" s="5"/>
    </row>
    <row r="114" spans="1:13" ht="15.75">
      <c r="A114" t="s">
        <v>38</v>
      </c>
      <c r="B114" s="17">
        <v>1396</v>
      </c>
      <c r="C114" s="28">
        <v>1</v>
      </c>
      <c r="D114" t="s">
        <v>39</v>
      </c>
      <c r="E114" s="25">
        <v>1966</v>
      </c>
      <c r="F114" s="28">
        <f aca="true" t="shared" si="8" ref="F114:F124">2007-E114</f>
        <v>41</v>
      </c>
      <c r="G114" s="28">
        <v>5</v>
      </c>
      <c r="H114" s="28">
        <v>5</v>
      </c>
      <c r="I114" s="12">
        <v>5</v>
      </c>
      <c r="J114" s="12">
        <v>5</v>
      </c>
      <c r="K114" s="12">
        <v>5</v>
      </c>
      <c r="L114" s="12">
        <v>5</v>
      </c>
      <c r="M114" s="70">
        <f aca="true" t="shared" si="9" ref="M114:M124">G114+H114+I114+J114+K114+L114</f>
        <v>30</v>
      </c>
    </row>
    <row r="115" spans="1:13" ht="15.75">
      <c r="A115" t="s">
        <v>46</v>
      </c>
      <c r="B115" s="17">
        <v>1534</v>
      </c>
      <c r="C115" s="28">
        <v>1</v>
      </c>
      <c r="D115" t="s">
        <v>47</v>
      </c>
      <c r="E115" s="25">
        <v>1963</v>
      </c>
      <c r="F115" s="28">
        <f t="shared" si="8"/>
        <v>44</v>
      </c>
      <c r="G115" s="28">
        <v>2</v>
      </c>
      <c r="H115" s="28">
        <v>3</v>
      </c>
      <c r="I115" s="12">
        <v>3</v>
      </c>
      <c r="J115" s="12">
        <v>4</v>
      </c>
      <c r="K115" s="12">
        <v>4</v>
      </c>
      <c r="L115" s="12">
        <v>4</v>
      </c>
      <c r="M115" s="70">
        <f t="shared" si="9"/>
        <v>20</v>
      </c>
    </row>
    <row r="116" spans="1:13" ht="15.75">
      <c r="A116" t="s">
        <v>76</v>
      </c>
      <c r="B116" s="17">
        <v>1345</v>
      </c>
      <c r="C116" s="28">
        <v>1</v>
      </c>
      <c r="D116" t="s">
        <v>20</v>
      </c>
      <c r="E116" s="25">
        <v>1960</v>
      </c>
      <c r="F116" s="28">
        <f t="shared" si="8"/>
        <v>47</v>
      </c>
      <c r="G116" s="28">
        <v>1</v>
      </c>
      <c r="I116" s="12">
        <v>2</v>
      </c>
      <c r="J116" s="12">
        <v>3</v>
      </c>
      <c r="K116" s="12">
        <v>3</v>
      </c>
      <c r="L116" s="12">
        <v>3</v>
      </c>
      <c r="M116" s="70">
        <f t="shared" si="9"/>
        <v>12</v>
      </c>
    </row>
    <row r="117" spans="1:13" ht="15.75">
      <c r="A117" t="s">
        <v>54</v>
      </c>
      <c r="B117" s="17">
        <v>1547</v>
      </c>
      <c r="C117" s="28">
        <v>1</v>
      </c>
      <c r="D117" t="s">
        <v>53</v>
      </c>
      <c r="E117" s="25">
        <v>1962</v>
      </c>
      <c r="F117" s="28">
        <f t="shared" si="8"/>
        <v>45</v>
      </c>
      <c r="G117" s="28">
        <v>3</v>
      </c>
      <c r="H117" s="28">
        <v>4</v>
      </c>
      <c r="M117" s="70">
        <f t="shared" si="9"/>
        <v>7</v>
      </c>
    </row>
    <row r="118" spans="1:13" ht="15.75">
      <c r="A118" t="s">
        <v>65</v>
      </c>
      <c r="B118" s="17">
        <v>1548</v>
      </c>
      <c r="C118" s="28">
        <v>1</v>
      </c>
      <c r="D118" t="s">
        <v>66</v>
      </c>
      <c r="E118" s="25">
        <v>1964</v>
      </c>
      <c r="F118" s="28">
        <f t="shared" si="8"/>
        <v>43</v>
      </c>
      <c r="G118" s="28">
        <v>4</v>
      </c>
      <c r="I118" s="12">
        <v>1</v>
      </c>
      <c r="M118" s="70">
        <f t="shared" si="9"/>
        <v>5</v>
      </c>
    </row>
    <row r="119" spans="1:13" ht="15.75">
      <c r="A119" s="11" t="s">
        <v>143</v>
      </c>
      <c r="B119" s="11">
        <v>79</v>
      </c>
      <c r="C119" s="12">
        <v>1</v>
      </c>
      <c r="D119" s="12">
        <v>506592089</v>
      </c>
      <c r="E119" s="26">
        <v>1959</v>
      </c>
      <c r="F119" s="12">
        <f t="shared" si="8"/>
        <v>48</v>
      </c>
      <c r="I119" s="12">
        <v>4</v>
      </c>
      <c r="M119" s="70">
        <f t="shared" si="9"/>
        <v>4</v>
      </c>
    </row>
    <row r="120" spans="1:13" ht="15.75">
      <c r="A120" t="s">
        <v>25</v>
      </c>
      <c r="B120" s="17">
        <v>1387</v>
      </c>
      <c r="C120" s="28">
        <v>1</v>
      </c>
      <c r="D120" t="s">
        <v>26</v>
      </c>
      <c r="E120" s="25">
        <v>1947</v>
      </c>
      <c r="F120" s="28">
        <f t="shared" si="8"/>
        <v>60</v>
      </c>
      <c r="G120" s="28">
        <v>1</v>
      </c>
      <c r="I120" s="12">
        <v>1</v>
      </c>
      <c r="K120" s="12">
        <v>2</v>
      </c>
      <c r="M120" s="70">
        <f t="shared" si="9"/>
        <v>4</v>
      </c>
    </row>
    <row r="121" spans="1:13" ht="15.75">
      <c r="A121" t="s">
        <v>35</v>
      </c>
      <c r="B121" s="17">
        <v>1394</v>
      </c>
      <c r="C121" s="28">
        <v>1</v>
      </c>
      <c r="D121" t="s">
        <v>36</v>
      </c>
      <c r="E121" s="25">
        <v>1962</v>
      </c>
      <c r="F121" s="28">
        <f t="shared" si="8"/>
        <v>45</v>
      </c>
      <c r="G121" s="28">
        <v>1</v>
      </c>
      <c r="I121" s="12">
        <v>1</v>
      </c>
      <c r="M121" s="70">
        <f t="shared" si="9"/>
        <v>2</v>
      </c>
    </row>
    <row r="122" spans="1:13" ht="15.75">
      <c r="A122" t="s">
        <v>55</v>
      </c>
      <c r="B122" s="17">
        <v>1580</v>
      </c>
      <c r="C122" s="28">
        <v>1</v>
      </c>
      <c r="D122" t="s">
        <v>58</v>
      </c>
      <c r="E122" s="25">
        <v>1960</v>
      </c>
      <c r="F122" s="28">
        <f t="shared" si="8"/>
        <v>47</v>
      </c>
      <c r="G122" s="28">
        <v>1</v>
      </c>
      <c r="I122" s="12">
        <v>1</v>
      </c>
      <c r="M122" s="70">
        <f t="shared" si="9"/>
        <v>2</v>
      </c>
    </row>
    <row r="123" spans="1:13" ht="15.75">
      <c r="A123" t="s">
        <v>181</v>
      </c>
      <c r="C123" s="28">
        <v>1</v>
      </c>
      <c r="D123">
        <v>2209663139</v>
      </c>
      <c r="E123" s="25">
        <v>1966</v>
      </c>
      <c r="F123" s="28">
        <f t="shared" si="8"/>
        <v>41</v>
      </c>
      <c r="J123" s="12">
        <v>2</v>
      </c>
      <c r="M123" s="70">
        <f t="shared" si="9"/>
        <v>2</v>
      </c>
    </row>
    <row r="124" spans="1:13" ht="15.75">
      <c r="A124" s="11" t="s">
        <v>169</v>
      </c>
      <c r="B124" s="11">
        <v>49</v>
      </c>
      <c r="C124" s="12">
        <v>1</v>
      </c>
      <c r="D124" s="12">
        <v>2905575999</v>
      </c>
      <c r="E124" s="26">
        <v>1957</v>
      </c>
      <c r="F124" s="12">
        <f t="shared" si="8"/>
        <v>50</v>
      </c>
      <c r="I124" s="12">
        <v>1</v>
      </c>
      <c r="M124" s="70">
        <f t="shared" si="9"/>
        <v>1</v>
      </c>
    </row>
    <row r="126" spans="1:13" s="4" customFormat="1" ht="15.75">
      <c r="A126" s="4" t="s">
        <v>80</v>
      </c>
      <c r="B126" s="16" t="s">
        <v>7</v>
      </c>
      <c r="C126" s="1" t="s">
        <v>5</v>
      </c>
      <c r="D126" s="1" t="s">
        <v>2</v>
      </c>
      <c r="E126" s="34" t="s">
        <v>3</v>
      </c>
      <c r="F126" s="1" t="s">
        <v>4</v>
      </c>
      <c r="G126" s="1" t="s">
        <v>129</v>
      </c>
      <c r="H126" s="1" t="s">
        <v>130</v>
      </c>
      <c r="I126" s="1" t="s">
        <v>176</v>
      </c>
      <c r="J126" s="1" t="s">
        <v>185</v>
      </c>
      <c r="K126" s="1" t="s">
        <v>233</v>
      </c>
      <c r="L126" s="1" t="s">
        <v>249</v>
      </c>
      <c r="M126" s="5"/>
    </row>
    <row r="127" spans="1:13" ht="15.75">
      <c r="A127" t="s">
        <v>72</v>
      </c>
      <c r="B127" s="17">
        <v>1332</v>
      </c>
      <c r="C127" s="28">
        <v>2</v>
      </c>
      <c r="D127" t="s">
        <v>15</v>
      </c>
      <c r="E127" s="25">
        <v>1988</v>
      </c>
      <c r="F127" s="28">
        <f aca="true" t="shared" si="10" ref="F127:F151">2007-E127</f>
        <v>19</v>
      </c>
      <c r="G127" s="28">
        <v>5</v>
      </c>
      <c r="H127" s="28">
        <v>5</v>
      </c>
      <c r="I127" s="12">
        <v>4</v>
      </c>
      <c r="J127" s="12">
        <v>5</v>
      </c>
      <c r="M127" s="70">
        <f aca="true" t="shared" si="11" ref="M127:M166">G127+H127+I127+J127+K127+L127</f>
        <v>19</v>
      </c>
    </row>
    <row r="128" spans="1:13" ht="15.75">
      <c r="A128" s="8" t="s">
        <v>98</v>
      </c>
      <c r="B128" s="18">
        <v>1388</v>
      </c>
      <c r="C128" s="29">
        <v>2</v>
      </c>
      <c r="D128" s="8" t="s">
        <v>99</v>
      </c>
      <c r="E128" s="27">
        <v>1969</v>
      </c>
      <c r="F128" s="29">
        <f>2007-E128</f>
        <v>38</v>
      </c>
      <c r="H128" s="28">
        <v>2</v>
      </c>
      <c r="I128" s="12">
        <v>1</v>
      </c>
      <c r="J128" s="12">
        <v>4</v>
      </c>
      <c r="K128" s="12">
        <v>5</v>
      </c>
      <c r="L128" s="12">
        <v>4</v>
      </c>
      <c r="M128" s="70">
        <f t="shared" si="11"/>
        <v>16</v>
      </c>
    </row>
    <row r="129" spans="1:13" ht="15.75">
      <c r="A129" t="s">
        <v>28</v>
      </c>
      <c r="B129" s="17">
        <v>1391</v>
      </c>
      <c r="C129" s="28">
        <v>2</v>
      </c>
      <c r="D129" t="s">
        <v>29</v>
      </c>
      <c r="E129" s="25">
        <v>1967</v>
      </c>
      <c r="F129" s="28">
        <f t="shared" si="10"/>
        <v>40</v>
      </c>
      <c r="G129" s="28">
        <v>1</v>
      </c>
      <c r="H129" s="28">
        <v>1</v>
      </c>
      <c r="I129" s="12">
        <v>1</v>
      </c>
      <c r="J129" s="12">
        <v>2</v>
      </c>
      <c r="K129" s="12">
        <v>4</v>
      </c>
      <c r="L129" s="12">
        <v>3</v>
      </c>
      <c r="M129" s="70">
        <f t="shared" si="11"/>
        <v>12</v>
      </c>
    </row>
    <row r="130" spans="1:13" ht="15.75">
      <c r="A130" t="s">
        <v>48</v>
      </c>
      <c r="B130" s="17">
        <v>1539</v>
      </c>
      <c r="C130" s="28">
        <v>2</v>
      </c>
      <c r="D130" t="s">
        <v>49</v>
      </c>
      <c r="E130" s="25">
        <v>1965</v>
      </c>
      <c r="F130" s="28">
        <f t="shared" si="10"/>
        <v>42</v>
      </c>
      <c r="G130" s="28">
        <v>3</v>
      </c>
      <c r="H130" s="28">
        <v>1</v>
      </c>
      <c r="L130" s="12">
        <v>5</v>
      </c>
      <c r="M130" s="70">
        <f t="shared" si="11"/>
        <v>9</v>
      </c>
    </row>
    <row r="131" spans="1:13" ht="15.75">
      <c r="A131" t="s">
        <v>61</v>
      </c>
      <c r="B131" s="17">
        <v>1590</v>
      </c>
      <c r="C131" s="28">
        <v>2</v>
      </c>
      <c r="D131" t="s">
        <v>62</v>
      </c>
      <c r="E131" s="25">
        <v>1990</v>
      </c>
      <c r="F131" s="28">
        <f t="shared" si="10"/>
        <v>17</v>
      </c>
      <c r="G131" s="28">
        <v>4</v>
      </c>
      <c r="H131" s="28">
        <v>3</v>
      </c>
      <c r="I131" s="12">
        <v>1</v>
      </c>
      <c r="M131" s="70">
        <f t="shared" si="11"/>
        <v>8</v>
      </c>
    </row>
    <row r="132" spans="1:13" ht="15.75">
      <c r="A132" s="11" t="s">
        <v>133</v>
      </c>
      <c r="B132" s="11">
        <v>53</v>
      </c>
      <c r="C132" s="12">
        <v>2</v>
      </c>
      <c r="D132" s="12">
        <v>3108735359</v>
      </c>
      <c r="E132" s="26">
        <v>1973</v>
      </c>
      <c r="F132" s="12">
        <f t="shared" si="10"/>
        <v>34</v>
      </c>
      <c r="G132" s="73"/>
      <c r="I132" s="12">
        <v>5</v>
      </c>
      <c r="M132" s="70">
        <f t="shared" si="11"/>
        <v>5</v>
      </c>
    </row>
    <row r="133" spans="1:13" ht="15.75">
      <c r="A133" t="s">
        <v>74</v>
      </c>
      <c r="B133" s="17">
        <v>1559</v>
      </c>
      <c r="C133" s="28">
        <v>2</v>
      </c>
      <c r="D133" t="s">
        <v>71</v>
      </c>
      <c r="E133" s="25">
        <v>1963</v>
      </c>
      <c r="F133" s="28">
        <f t="shared" si="10"/>
        <v>44</v>
      </c>
      <c r="G133" s="28">
        <v>1</v>
      </c>
      <c r="I133" s="12">
        <v>1</v>
      </c>
      <c r="K133" s="12">
        <v>3</v>
      </c>
      <c r="M133" s="70">
        <f t="shared" si="11"/>
        <v>5</v>
      </c>
    </row>
    <row r="134" spans="1:13" ht="15.75">
      <c r="A134" s="8" t="s">
        <v>100</v>
      </c>
      <c r="B134" s="18">
        <v>1199</v>
      </c>
      <c r="C134" s="29">
        <v>2</v>
      </c>
      <c r="D134" s="8" t="s">
        <v>101</v>
      </c>
      <c r="E134" s="27">
        <v>1972</v>
      </c>
      <c r="F134" s="29">
        <f>2007-E134</f>
        <v>35</v>
      </c>
      <c r="G134" s="73"/>
      <c r="H134" s="28">
        <v>1</v>
      </c>
      <c r="J134" s="12">
        <v>3</v>
      </c>
      <c r="L134" s="12">
        <v>1</v>
      </c>
      <c r="M134" s="70">
        <f t="shared" si="11"/>
        <v>5</v>
      </c>
    </row>
    <row r="135" spans="1:13" ht="15.75">
      <c r="A135" s="8" t="s">
        <v>90</v>
      </c>
      <c r="B135" s="18">
        <v>1547</v>
      </c>
      <c r="C135" s="29">
        <v>2</v>
      </c>
      <c r="D135" s="8" t="s">
        <v>91</v>
      </c>
      <c r="E135" s="27">
        <v>1970</v>
      </c>
      <c r="F135" s="29">
        <f>2007-E135</f>
        <v>37</v>
      </c>
      <c r="H135" s="28">
        <v>4</v>
      </c>
      <c r="M135" s="70">
        <f t="shared" si="11"/>
        <v>4</v>
      </c>
    </row>
    <row r="136" spans="1:13" ht="15.75">
      <c r="A136" t="s">
        <v>23</v>
      </c>
      <c r="B136" s="17">
        <v>1376</v>
      </c>
      <c r="C136" s="28">
        <v>2</v>
      </c>
      <c r="D136" t="s">
        <v>24</v>
      </c>
      <c r="E136" s="25">
        <v>1968</v>
      </c>
      <c r="F136" s="28">
        <f t="shared" si="10"/>
        <v>39</v>
      </c>
      <c r="G136" s="28">
        <v>1</v>
      </c>
      <c r="H136" s="28">
        <v>1</v>
      </c>
      <c r="I136" s="12">
        <v>1</v>
      </c>
      <c r="J136" s="12">
        <v>1</v>
      </c>
      <c r="M136" s="70">
        <f t="shared" si="11"/>
        <v>4</v>
      </c>
    </row>
    <row r="137" spans="1:13" ht="15.75">
      <c r="A137" s="11" t="s">
        <v>144</v>
      </c>
      <c r="B137" s="11">
        <v>96</v>
      </c>
      <c r="C137" s="12">
        <v>2</v>
      </c>
      <c r="D137" s="9">
        <v>1802653849</v>
      </c>
      <c r="E137" s="26">
        <v>1965</v>
      </c>
      <c r="F137" s="12">
        <f t="shared" si="10"/>
        <v>42</v>
      </c>
      <c r="G137" s="73"/>
      <c r="I137" s="12">
        <v>1</v>
      </c>
      <c r="J137" s="12">
        <v>1</v>
      </c>
      <c r="L137" s="12">
        <v>2</v>
      </c>
      <c r="M137" s="70">
        <f t="shared" si="11"/>
        <v>4</v>
      </c>
    </row>
    <row r="138" spans="1:13" ht="15.75">
      <c r="A138" s="11" t="s">
        <v>134</v>
      </c>
      <c r="B138" s="11">
        <v>75</v>
      </c>
      <c r="C138" s="12">
        <v>2</v>
      </c>
      <c r="D138" s="12">
        <v>1403785699</v>
      </c>
      <c r="E138" s="26">
        <v>1978</v>
      </c>
      <c r="F138" s="12">
        <f aca="true" t="shared" si="12" ref="F138:F162">2007-E138</f>
        <v>29</v>
      </c>
      <c r="G138" s="73"/>
      <c r="I138" s="12">
        <v>3</v>
      </c>
      <c r="M138" s="70">
        <f t="shared" si="11"/>
        <v>3</v>
      </c>
    </row>
    <row r="139" spans="1:13" ht="15.75">
      <c r="A139" s="8" t="s">
        <v>88</v>
      </c>
      <c r="B139" s="18">
        <v>1367</v>
      </c>
      <c r="C139" s="29">
        <v>2</v>
      </c>
      <c r="D139" s="8" t="s">
        <v>89</v>
      </c>
      <c r="E139" s="27">
        <v>1979</v>
      </c>
      <c r="F139" s="29">
        <f>2007-E139</f>
        <v>28</v>
      </c>
      <c r="G139" s="73"/>
      <c r="H139" s="28">
        <v>1</v>
      </c>
      <c r="I139" s="12">
        <v>1</v>
      </c>
      <c r="J139" s="12">
        <v>1</v>
      </c>
      <c r="M139" s="70">
        <f t="shared" si="11"/>
        <v>3</v>
      </c>
    </row>
    <row r="140" spans="1:13" ht="15.75">
      <c r="A140" t="s">
        <v>50</v>
      </c>
      <c r="B140" s="17">
        <v>1546</v>
      </c>
      <c r="C140" s="28">
        <v>2</v>
      </c>
      <c r="D140" t="s">
        <v>51</v>
      </c>
      <c r="E140" s="25">
        <v>1972</v>
      </c>
      <c r="F140" s="28">
        <f t="shared" si="10"/>
        <v>35</v>
      </c>
      <c r="G140" s="28">
        <v>1</v>
      </c>
      <c r="K140" s="12">
        <v>2</v>
      </c>
      <c r="M140" s="70">
        <f t="shared" si="11"/>
        <v>3</v>
      </c>
    </row>
    <row r="141" spans="1:13" ht="15.75">
      <c r="A141" t="s">
        <v>44</v>
      </c>
      <c r="B141" s="17">
        <v>1399</v>
      </c>
      <c r="C141" s="28">
        <v>2</v>
      </c>
      <c r="D141" t="s">
        <v>45</v>
      </c>
      <c r="E141" s="25">
        <v>1974</v>
      </c>
      <c r="F141" s="28">
        <f t="shared" si="10"/>
        <v>33</v>
      </c>
      <c r="G141" s="28">
        <v>2</v>
      </c>
      <c r="M141" s="70">
        <f t="shared" si="11"/>
        <v>2</v>
      </c>
    </row>
    <row r="142" spans="1:13" ht="15.75">
      <c r="A142" t="s">
        <v>63</v>
      </c>
      <c r="B142" s="17">
        <v>1388</v>
      </c>
      <c r="C142" s="28">
        <v>2</v>
      </c>
      <c r="D142" t="s">
        <v>64</v>
      </c>
      <c r="E142" s="25">
        <v>1968</v>
      </c>
      <c r="F142" s="28">
        <f t="shared" si="10"/>
        <v>39</v>
      </c>
      <c r="G142" s="28">
        <v>1</v>
      </c>
      <c r="I142" s="12">
        <v>1</v>
      </c>
      <c r="M142" s="70">
        <f t="shared" si="11"/>
        <v>2</v>
      </c>
    </row>
    <row r="143" spans="1:13" ht="15.75">
      <c r="A143" s="8" t="s">
        <v>96</v>
      </c>
      <c r="B143" s="18">
        <v>1392</v>
      </c>
      <c r="C143" s="29">
        <v>2</v>
      </c>
      <c r="D143" s="8" t="s">
        <v>97</v>
      </c>
      <c r="E143" s="27">
        <v>1972</v>
      </c>
      <c r="F143" s="29">
        <f>2007-E143</f>
        <v>35</v>
      </c>
      <c r="G143" s="73"/>
      <c r="H143" s="28">
        <v>1</v>
      </c>
      <c r="I143" s="12">
        <v>1</v>
      </c>
      <c r="M143" s="70">
        <f t="shared" si="11"/>
        <v>2</v>
      </c>
    </row>
    <row r="144" spans="1:13" ht="15.75">
      <c r="A144" s="11" t="s">
        <v>135</v>
      </c>
      <c r="B144" s="11">
        <v>82</v>
      </c>
      <c r="C144" s="12">
        <v>2</v>
      </c>
      <c r="D144" s="9">
        <v>1602843749</v>
      </c>
      <c r="E144" s="26">
        <v>1984</v>
      </c>
      <c r="F144" s="12">
        <f t="shared" si="10"/>
        <v>23</v>
      </c>
      <c r="G144" s="73"/>
      <c r="I144" s="12">
        <v>2</v>
      </c>
      <c r="M144" s="70">
        <f t="shared" si="11"/>
        <v>2</v>
      </c>
    </row>
    <row r="145" spans="1:13" ht="15.75">
      <c r="A145" s="11" t="s">
        <v>154</v>
      </c>
      <c r="B145" s="11">
        <v>90</v>
      </c>
      <c r="C145" s="12">
        <v>2</v>
      </c>
      <c r="D145" s="9">
        <v>2501625379</v>
      </c>
      <c r="E145" s="26">
        <v>1962</v>
      </c>
      <c r="F145" s="12">
        <f t="shared" si="12"/>
        <v>45</v>
      </c>
      <c r="G145" s="73"/>
      <c r="I145" s="12">
        <v>1</v>
      </c>
      <c r="J145" s="12">
        <v>1</v>
      </c>
      <c r="M145" s="70">
        <f t="shared" si="11"/>
        <v>2</v>
      </c>
    </row>
    <row r="146" spans="1:13" ht="15.75">
      <c r="A146" t="s">
        <v>70</v>
      </c>
      <c r="B146" s="17">
        <v>1587</v>
      </c>
      <c r="C146" s="28">
        <v>2</v>
      </c>
      <c r="D146" t="s">
        <v>69</v>
      </c>
      <c r="E146" s="25">
        <v>1988</v>
      </c>
      <c r="F146" s="28">
        <f t="shared" si="10"/>
        <v>19</v>
      </c>
      <c r="G146" s="28">
        <v>1</v>
      </c>
      <c r="M146" s="70">
        <f t="shared" si="11"/>
        <v>1</v>
      </c>
    </row>
    <row r="147" spans="1:13" ht="15.75">
      <c r="A147" s="8" t="s">
        <v>70</v>
      </c>
      <c r="B147" s="18">
        <v>1346</v>
      </c>
      <c r="C147" s="29">
        <v>2</v>
      </c>
      <c r="D147" s="8" t="s">
        <v>69</v>
      </c>
      <c r="E147" s="27">
        <v>1988</v>
      </c>
      <c r="F147" s="29">
        <f>2007-E147</f>
        <v>19</v>
      </c>
      <c r="G147" s="73"/>
      <c r="H147" s="28">
        <v>1</v>
      </c>
      <c r="M147" s="70">
        <f t="shared" si="11"/>
        <v>1</v>
      </c>
    </row>
    <row r="148" spans="1:13" ht="15.75">
      <c r="A148" t="s">
        <v>67</v>
      </c>
      <c r="B148" s="17">
        <v>1557</v>
      </c>
      <c r="C148" s="28">
        <v>2</v>
      </c>
      <c r="D148" t="s">
        <v>68</v>
      </c>
      <c r="E148" s="25">
        <v>1970</v>
      </c>
      <c r="F148" s="28">
        <f t="shared" si="12"/>
        <v>37</v>
      </c>
      <c r="G148" s="28">
        <v>1</v>
      </c>
      <c r="M148" s="70">
        <f t="shared" si="11"/>
        <v>1</v>
      </c>
    </row>
    <row r="149" spans="1:13" ht="15.75">
      <c r="A149" t="s">
        <v>8</v>
      </c>
      <c r="B149" s="17">
        <v>1331</v>
      </c>
      <c r="C149" s="28">
        <v>2</v>
      </c>
      <c r="D149" t="s">
        <v>9</v>
      </c>
      <c r="E149" s="25">
        <v>1991</v>
      </c>
      <c r="F149" s="28">
        <f t="shared" si="12"/>
        <v>16</v>
      </c>
      <c r="G149" s="28">
        <v>1</v>
      </c>
      <c r="M149" s="70">
        <f t="shared" si="11"/>
        <v>1</v>
      </c>
    </row>
    <row r="150" spans="1:13" ht="15.75">
      <c r="A150" t="s">
        <v>40</v>
      </c>
      <c r="B150" s="17">
        <v>1397</v>
      </c>
      <c r="C150" s="28">
        <v>2</v>
      </c>
      <c r="D150" t="s">
        <v>41</v>
      </c>
      <c r="E150" s="25">
        <v>1967</v>
      </c>
      <c r="F150" s="28">
        <f t="shared" si="10"/>
        <v>40</v>
      </c>
      <c r="G150" s="28">
        <v>1</v>
      </c>
      <c r="M150" s="70">
        <f t="shared" si="11"/>
        <v>1</v>
      </c>
    </row>
    <row r="151" spans="1:13" ht="15.75">
      <c r="A151" t="s">
        <v>18</v>
      </c>
      <c r="B151" s="17">
        <v>1344</v>
      </c>
      <c r="C151" s="28">
        <v>2</v>
      </c>
      <c r="D151" t="s">
        <v>19</v>
      </c>
      <c r="E151" s="25">
        <v>1991</v>
      </c>
      <c r="F151" s="28">
        <f t="shared" si="10"/>
        <v>16</v>
      </c>
      <c r="G151" s="28">
        <v>1</v>
      </c>
      <c r="M151" s="70">
        <f t="shared" si="11"/>
        <v>1</v>
      </c>
    </row>
    <row r="152" spans="1:13" ht="15.75">
      <c r="A152" t="s">
        <v>22</v>
      </c>
      <c r="B152" s="17">
        <v>1346</v>
      </c>
      <c r="C152" s="28">
        <v>2</v>
      </c>
      <c r="D152" t="s">
        <v>21</v>
      </c>
      <c r="E152" s="25">
        <v>1978</v>
      </c>
      <c r="F152" s="28">
        <f t="shared" si="12"/>
        <v>29</v>
      </c>
      <c r="G152" s="28">
        <v>1</v>
      </c>
      <c r="M152" s="70">
        <f t="shared" si="11"/>
        <v>1</v>
      </c>
    </row>
    <row r="153" spans="1:13" ht="15.75">
      <c r="A153" s="8" t="s">
        <v>94</v>
      </c>
      <c r="B153" s="18">
        <v>1395</v>
      </c>
      <c r="C153" s="29">
        <v>2</v>
      </c>
      <c r="D153" s="8" t="s">
        <v>95</v>
      </c>
      <c r="E153" s="27">
        <v>1992</v>
      </c>
      <c r="F153" s="29">
        <f>2007-E153</f>
        <v>15</v>
      </c>
      <c r="G153" s="73"/>
      <c r="H153" s="28">
        <v>1</v>
      </c>
      <c r="M153" s="70">
        <f t="shared" si="11"/>
        <v>1</v>
      </c>
    </row>
    <row r="154" spans="1:13" ht="15.75">
      <c r="A154" s="11" t="s">
        <v>136</v>
      </c>
      <c r="B154" s="11">
        <v>55</v>
      </c>
      <c r="C154" s="12">
        <v>2</v>
      </c>
      <c r="D154" s="12">
        <v>408804889</v>
      </c>
      <c r="E154" s="26">
        <v>1980</v>
      </c>
      <c r="F154" s="12">
        <f t="shared" si="12"/>
        <v>27</v>
      </c>
      <c r="G154" s="73"/>
      <c r="I154" s="12">
        <v>1</v>
      </c>
      <c r="M154" s="70">
        <f t="shared" si="11"/>
        <v>1</v>
      </c>
    </row>
    <row r="155" spans="1:13" ht="15.75">
      <c r="A155" s="11" t="s">
        <v>141</v>
      </c>
      <c r="B155" s="11">
        <v>46</v>
      </c>
      <c r="C155" s="12">
        <v>2</v>
      </c>
      <c r="D155" s="12">
        <v>902673029</v>
      </c>
      <c r="E155" s="26">
        <v>1967</v>
      </c>
      <c r="F155" s="12">
        <f t="shared" si="12"/>
        <v>40</v>
      </c>
      <c r="G155" s="73"/>
      <c r="I155" s="12">
        <v>1</v>
      </c>
      <c r="M155" s="70">
        <f t="shared" si="11"/>
        <v>1</v>
      </c>
    </row>
    <row r="156" spans="1:13" ht="15.75">
      <c r="A156" s="11" t="s">
        <v>147</v>
      </c>
      <c r="B156" s="11">
        <v>93</v>
      </c>
      <c r="C156" s="12">
        <v>2</v>
      </c>
      <c r="D156" s="9">
        <v>60467</v>
      </c>
      <c r="E156" s="26">
        <v>1967</v>
      </c>
      <c r="F156" s="12">
        <f t="shared" si="12"/>
        <v>40</v>
      </c>
      <c r="G156" s="73"/>
      <c r="I156" s="12">
        <v>1</v>
      </c>
      <c r="M156" s="70">
        <f t="shared" si="11"/>
        <v>1</v>
      </c>
    </row>
    <row r="157" spans="1:13" ht="15.75">
      <c r="A157" s="11" t="s">
        <v>148</v>
      </c>
      <c r="B157" s="11">
        <v>66</v>
      </c>
      <c r="C157" s="12">
        <v>2</v>
      </c>
      <c r="D157" s="12">
        <v>1906765799</v>
      </c>
      <c r="E157" s="26">
        <v>1976</v>
      </c>
      <c r="F157" s="12">
        <f t="shared" si="12"/>
        <v>31</v>
      </c>
      <c r="G157" s="73"/>
      <c r="I157" s="12">
        <v>1</v>
      </c>
      <c r="M157" s="70">
        <f t="shared" si="11"/>
        <v>1</v>
      </c>
    </row>
    <row r="158" spans="1:13" ht="15.75">
      <c r="A158" s="11" t="s">
        <v>149</v>
      </c>
      <c r="B158" s="11">
        <v>81</v>
      </c>
      <c r="C158" s="12">
        <v>2</v>
      </c>
      <c r="D158" s="9">
        <v>1909694799</v>
      </c>
      <c r="E158" s="26">
        <v>1969</v>
      </c>
      <c r="F158" s="12">
        <f t="shared" si="12"/>
        <v>38</v>
      </c>
      <c r="G158" s="73"/>
      <c r="I158" s="12">
        <v>1</v>
      </c>
      <c r="M158" s="70">
        <f t="shared" si="11"/>
        <v>1</v>
      </c>
    </row>
    <row r="159" spans="1:13" ht="15.75">
      <c r="A159" s="11" t="s">
        <v>152</v>
      </c>
      <c r="B159" s="11">
        <v>47</v>
      </c>
      <c r="C159" s="12">
        <v>2</v>
      </c>
      <c r="D159" s="12">
        <v>1304675049</v>
      </c>
      <c r="E159" s="26">
        <v>1967</v>
      </c>
      <c r="F159" s="12">
        <f t="shared" si="12"/>
        <v>40</v>
      </c>
      <c r="G159" s="73"/>
      <c r="I159" s="12">
        <v>1</v>
      </c>
      <c r="M159" s="70">
        <f t="shared" si="11"/>
        <v>1</v>
      </c>
    </row>
    <row r="160" spans="1:13" ht="15.75">
      <c r="A160" s="11" t="s">
        <v>157</v>
      </c>
      <c r="B160" s="11">
        <v>94</v>
      </c>
      <c r="C160" s="12">
        <v>2</v>
      </c>
      <c r="D160" s="9">
        <v>311813569</v>
      </c>
      <c r="E160" s="26">
        <v>1981</v>
      </c>
      <c r="F160" s="12">
        <f t="shared" si="12"/>
        <v>26</v>
      </c>
      <c r="G160" s="73"/>
      <c r="I160" s="12">
        <v>1</v>
      </c>
      <c r="M160" s="70">
        <f t="shared" si="11"/>
        <v>1</v>
      </c>
    </row>
    <row r="161" spans="1:13" ht="15.75">
      <c r="A161" s="11" t="s">
        <v>160</v>
      </c>
      <c r="B161" s="11">
        <v>80</v>
      </c>
      <c r="C161" s="12">
        <v>2</v>
      </c>
      <c r="D161" s="12">
        <v>405714349</v>
      </c>
      <c r="E161" s="26">
        <v>1971</v>
      </c>
      <c r="F161" s="12">
        <f t="shared" si="12"/>
        <v>36</v>
      </c>
      <c r="G161" s="73"/>
      <c r="I161" s="12">
        <v>1</v>
      </c>
      <c r="M161" s="70">
        <f t="shared" si="11"/>
        <v>1</v>
      </c>
    </row>
    <row r="162" spans="1:13" ht="15.75">
      <c r="A162" s="11" t="s">
        <v>164</v>
      </c>
      <c r="B162" s="11">
        <v>65</v>
      </c>
      <c r="C162" s="12">
        <v>2</v>
      </c>
      <c r="D162" s="12">
        <v>1706765489</v>
      </c>
      <c r="E162" s="26">
        <v>1976</v>
      </c>
      <c r="F162" s="12">
        <f t="shared" si="12"/>
        <v>31</v>
      </c>
      <c r="G162" s="73"/>
      <c r="I162" s="12">
        <v>1</v>
      </c>
      <c r="M162" s="70">
        <f t="shared" si="11"/>
        <v>1</v>
      </c>
    </row>
    <row r="163" spans="1:13" ht="15.75">
      <c r="A163" s="11" t="s">
        <v>175</v>
      </c>
      <c r="B163" s="11">
        <v>100</v>
      </c>
      <c r="C163" s="12">
        <v>2</v>
      </c>
      <c r="D163" s="9">
        <v>1211993009</v>
      </c>
      <c r="E163" s="26">
        <v>1999</v>
      </c>
      <c r="F163" s="12">
        <f>2007-E163</f>
        <v>8</v>
      </c>
      <c r="G163" s="73"/>
      <c r="I163" s="12">
        <v>1</v>
      </c>
      <c r="M163" s="70">
        <f t="shared" si="11"/>
        <v>1</v>
      </c>
    </row>
    <row r="164" spans="1:13" ht="15.75">
      <c r="A164" s="20" t="s">
        <v>216</v>
      </c>
      <c r="B164" s="18">
        <v>1596</v>
      </c>
      <c r="C164" s="29">
        <v>2</v>
      </c>
      <c r="D164" s="23" t="s">
        <v>234</v>
      </c>
      <c r="E164" s="38">
        <v>1975</v>
      </c>
      <c r="F164" s="29">
        <f>2007-E164</f>
        <v>32</v>
      </c>
      <c r="G164" s="73"/>
      <c r="K164" s="12">
        <v>1</v>
      </c>
      <c r="M164" s="70">
        <f t="shared" si="11"/>
        <v>1</v>
      </c>
    </row>
    <row r="165" spans="1:13" ht="15.75">
      <c r="A165" s="20" t="s">
        <v>179</v>
      </c>
      <c r="B165" s="18"/>
      <c r="C165" s="29">
        <v>2</v>
      </c>
      <c r="D165">
        <v>205651929</v>
      </c>
      <c r="E165" s="37">
        <v>1965</v>
      </c>
      <c r="F165" s="29">
        <f>2007-E165</f>
        <v>42</v>
      </c>
      <c r="G165" s="73"/>
      <c r="J165" s="12">
        <v>1</v>
      </c>
      <c r="M165" s="70">
        <f t="shared" si="11"/>
        <v>1</v>
      </c>
    </row>
    <row r="166" spans="1:13" ht="15.75">
      <c r="A166" s="20" t="s">
        <v>180</v>
      </c>
      <c r="B166" s="18"/>
      <c r="C166" s="29">
        <v>2</v>
      </c>
      <c r="D166" s="8">
        <v>2302684289</v>
      </c>
      <c r="E166" s="37">
        <v>1968</v>
      </c>
      <c r="F166" s="29">
        <f>2007-E166</f>
        <v>39</v>
      </c>
      <c r="G166" s="73"/>
      <c r="J166" s="12">
        <v>1</v>
      </c>
      <c r="M166" s="70">
        <f t="shared" si="11"/>
        <v>1</v>
      </c>
    </row>
    <row r="168" spans="1:13" s="4" customFormat="1" ht="15.75">
      <c r="A168" s="4" t="s">
        <v>81</v>
      </c>
      <c r="B168" s="16" t="s">
        <v>7</v>
      </c>
      <c r="C168" s="1" t="s">
        <v>5</v>
      </c>
      <c r="D168" s="1" t="s">
        <v>2</v>
      </c>
      <c r="E168" s="34" t="s">
        <v>3</v>
      </c>
      <c r="F168" s="1" t="s">
        <v>4</v>
      </c>
      <c r="G168" s="1" t="s">
        <v>129</v>
      </c>
      <c r="H168" s="1" t="s">
        <v>130</v>
      </c>
      <c r="I168" s="1" t="s">
        <v>176</v>
      </c>
      <c r="J168" s="1" t="s">
        <v>185</v>
      </c>
      <c r="K168" s="1" t="s">
        <v>233</v>
      </c>
      <c r="L168" s="1" t="s">
        <v>249</v>
      </c>
      <c r="M168" s="5"/>
    </row>
    <row r="169" spans="1:13" ht="15.75">
      <c r="A169" t="s">
        <v>56</v>
      </c>
      <c r="B169" s="17">
        <v>1555</v>
      </c>
      <c r="C169" s="28">
        <v>2</v>
      </c>
      <c r="D169" t="s">
        <v>57</v>
      </c>
      <c r="E169" s="25">
        <v>1961</v>
      </c>
      <c r="F169" s="28">
        <f aca="true" t="shared" si="13" ref="F169:F177">2007-E169</f>
        <v>46</v>
      </c>
      <c r="G169" s="28">
        <v>5</v>
      </c>
      <c r="H169" s="28">
        <v>5</v>
      </c>
      <c r="I169" s="12">
        <v>4</v>
      </c>
      <c r="J169" s="12">
        <v>3</v>
      </c>
      <c r="K169" s="12">
        <v>5</v>
      </c>
      <c r="M169" s="70">
        <f aca="true" t="shared" si="14" ref="M169:M188">G169+H169+I169+J169+K169+L169</f>
        <v>22</v>
      </c>
    </row>
    <row r="170" spans="1:13" ht="15.75">
      <c r="A170" t="s">
        <v>10</v>
      </c>
      <c r="B170" s="17">
        <v>1337</v>
      </c>
      <c r="C170" s="28">
        <v>2</v>
      </c>
      <c r="D170" t="s">
        <v>11</v>
      </c>
      <c r="E170" s="25">
        <v>1944</v>
      </c>
      <c r="F170" s="28">
        <f t="shared" si="13"/>
        <v>63</v>
      </c>
      <c r="G170" s="28">
        <v>3</v>
      </c>
      <c r="H170" s="28">
        <v>3</v>
      </c>
      <c r="I170" s="12">
        <v>1</v>
      </c>
      <c r="J170" s="12">
        <v>1</v>
      </c>
      <c r="K170" s="12">
        <v>3</v>
      </c>
      <c r="L170" s="12">
        <v>4</v>
      </c>
      <c r="M170" s="70">
        <f t="shared" si="14"/>
        <v>15</v>
      </c>
    </row>
    <row r="171" spans="1:13" ht="15.75">
      <c r="A171" s="11" t="s">
        <v>178</v>
      </c>
      <c r="C171" s="28">
        <v>2</v>
      </c>
      <c r="D171" s="9">
        <v>1209593529</v>
      </c>
      <c r="E171" s="26">
        <v>1959</v>
      </c>
      <c r="F171" s="28">
        <f>2007-E171</f>
        <v>48</v>
      </c>
      <c r="J171" s="12">
        <v>4</v>
      </c>
      <c r="L171" s="12">
        <v>5</v>
      </c>
      <c r="M171" s="70">
        <f t="shared" si="14"/>
        <v>9</v>
      </c>
    </row>
    <row r="172" spans="1:13" ht="15.75">
      <c r="A172" t="s">
        <v>42</v>
      </c>
      <c r="B172" s="17">
        <v>1398</v>
      </c>
      <c r="C172" s="28">
        <v>2</v>
      </c>
      <c r="D172" t="s">
        <v>43</v>
      </c>
      <c r="E172" s="25">
        <v>1960</v>
      </c>
      <c r="F172" s="28">
        <f t="shared" si="13"/>
        <v>47</v>
      </c>
      <c r="G172" s="28">
        <v>2</v>
      </c>
      <c r="H172" s="28">
        <v>4</v>
      </c>
      <c r="I172" s="12">
        <v>1</v>
      </c>
      <c r="M172" s="70">
        <f t="shared" si="14"/>
        <v>7</v>
      </c>
    </row>
    <row r="173" spans="1:13" ht="15.75">
      <c r="A173" s="11" t="s">
        <v>150</v>
      </c>
      <c r="C173" s="28">
        <v>2</v>
      </c>
      <c r="D173" s="9">
        <v>2806550079</v>
      </c>
      <c r="E173" s="26">
        <v>1955</v>
      </c>
      <c r="F173" s="28">
        <f t="shared" si="13"/>
        <v>52</v>
      </c>
      <c r="I173" s="12">
        <v>1</v>
      </c>
      <c r="J173" s="12">
        <v>5</v>
      </c>
      <c r="M173" s="70">
        <f t="shared" si="14"/>
        <v>6</v>
      </c>
    </row>
    <row r="174" spans="1:13" ht="15.75">
      <c r="A174" t="s">
        <v>84</v>
      </c>
      <c r="B174" s="17">
        <v>1559</v>
      </c>
      <c r="C174" s="28">
        <v>2</v>
      </c>
      <c r="D174" t="s">
        <v>131</v>
      </c>
      <c r="E174" s="25">
        <v>1945</v>
      </c>
      <c r="F174" s="28">
        <f t="shared" si="13"/>
        <v>62</v>
      </c>
      <c r="H174" s="28">
        <v>2</v>
      </c>
      <c r="I174" s="12">
        <v>1</v>
      </c>
      <c r="L174" s="12">
        <v>3</v>
      </c>
      <c r="M174" s="70">
        <f t="shared" si="14"/>
        <v>6</v>
      </c>
    </row>
    <row r="175" spans="1:13" ht="15.75">
      <c r="A175" t="s">
        <v>13</v>
      </c>
      <c r="B175" s="17">
        <v>1338</v>
      </c>
      <c r="C175" s="28">
        <v>2</v>
      </c>
      <c r="D175" t="s">
        <v>14</v>
      </c>
      <c r="E175" s="25">
        <v>1956</v>
      </c>
      <c r="F175" s="28">
        <f aca="true" t="shared" si="15" ref="F175:F188">2007-E175</f>
        <v>51</v>
      </c>
      <c r="G175" s="28">
        <v>4</v>
      </c>
      <c r="I175" s="12">
        <v>1</v>
      </c>
      <c r="M175" s="70">
        <f t="shared" si="14"/>
        <v>5</v>
      </c>
    </row>
    <row r="176" spans="1:13" ht="15.75">
      <c r="A176" s="11" t="s">
        <v>139</v>
      </c>
      <c r="B176" s="11">
        <v>71</v>
      </c>
      <c r="C176" s="12">
        <v>2</v>
      </c>
      <c r="D176" s="12">
        <v>140361</v>
      </c>
      <c r="E176" s="26">
        <v>1961</v>
      </c>
      <c r="F176" s="12">
        <f t="shared" si="15"/>
        <v>46</v>
      </c>
      <c r="I176" s="12">
        <v>5</v>
      </c>
      <c r="M176" s="70">
        <f t="shared" si="14"/>
        <v>5</v>
      </c>
    </row>
    <row r="177" spans="1:13" ht="15.75">
      <c r="A177" s="11" t="s">
        <v>168</v>
      </c>
      <c r="B177" s="11">
        <v>67</v>
      </c>
      <c r="C177" s="12">
        <v>2</v>
      </c>
      <c r="D177" s="12">
        <v>2610614229</v>
      </c>
      <c r="E177" s="26">
        <v>1961</v>
      </c>
      <c r="F177" s="12">
        <f t="shared" si="13"/>
        <v>46</v>
      </c>
      <c r="I177" s="12">
        <v>3</v>
      </c>
      <c r="J177" s="12">
        <v>1</v>
      </c>
      <c r="M177" s="70">
        <f t="shared" si="14"/>
        <v>4</v>
      </c>
    </row>
    <row r="178" spans="1:13" ht="15.75">
      <c r="A178" s="20" t="s">
        <v>217</v>
      </c>
      <c r="B178" s="18">
        <v>1597</v>
      </c>
      <c r="C178" s="29">
        <v>2</v>
      </c>
      <c r="D178" s="23" t="s">
        <v>235</v>
      </c>
      <c r="E178" s="38">
        <v>1957</v>
      </c>
      <c r="F178" s="29">
        <f>2007-E178</f>
        <v>50</v>
      </c>
      <c r="K178" s="12">
        <v>4</v>
      </c>
      <c r="M178" s="70">
        <f t="shared" si="14"/>
        <v>4</v>
      </c>
    </row>
    <row r="179" spans="1:13" ht="15.75">
      <c r="A179" s="11" t="s">
        <v>172</v>
      </c>
      <c r="B179" s="11">
        <v>58</v>
      </c>
      <c r="C179" s="12">
        <v>2</v>
      </c>
      <c r="D179" s="12">
        <v>2106424639</v>
      </c>
      <c r="E179" s="26">
        <v>1942</v>
      </c>
      <c r="F179" s="12">
        <f>2007-E179</f>
        <v>65</v>
      </c>
      <c r="I179" s="12">
        <v>1</v>
      </c>
      <c r="L179" s="12">
        <v>2</v>
      </c>
      <c r="M179" s="70">
        <f t="shared" si="14"/>
        <v>3</v>
      </c>
    </row>
    <row r="180" spans="1:13" ht="15.75">
      <c r="A180" s="11" t="s">
        <v>166</v>
      </c>
      <c r="B180" s="11">
        <v>63</v>
      </c>
      <c r="C180" s="12">
        <v>2</v>
      </c>
      <c r="D180" s="12">
        <v>1104602879</v>
      </c>
      <c r="E180" s="26">
        <v>1960</v>
      </c>
      <c r="F180" s="12">
        <f t="shared" si="15"/>
        <v>47</v>
      </c>
      <c r="I180" s="12">
        <v>2</v>
      </c>
      <c r="M180" s="70">
        <f t="shared" si="14"/>
        <v>2</v>
      </c>
    </row>
    <row r="181" spans="1:13" ht="15.75">
      <c r="A181" s="11" t="s">
        <v>42</v>
      </c>
      <c r="B181" s="11">
        <v>78</v>
      </c>
      <c r="C181" s="12">
        <v>1</v>
      </c>
      <c r="D181" s="12">
        <v>1009603709</v>
      </c>
      <c r="E181" s="26">
        <v>1960</v>
      </c>
      <c r="F181" s="12">
        <f>2007-E181</f>
        <v>47</v>
      </c>
      <c r="I181" s="12">
        <v>1</v>
      </c>
      <c r="J181" s="12">
        <v>1</v>
      </c>
      <c r="M181" s="70">
        <f t="shared" si="14"/>
        <v>2</v>
      </c>
    </row>
    <row r="182" spans="1:13" ht="15.75">
      <c r="A182" s="11" t="s">
        <v>182</v>
      </c>
      <c r="C182" s="28">
        <v>2</v>
      </c>
      <c r="D182" s="9">
        <v>1806612399</v>
      </c>
      <c r="E182" s="26">
        <v>1961</v>
      </c>
      <c r="F182" s="28">
        <f>2007-E182</f>
        <v>46</v>
      </c>
      <c r="J182" s="12">
        <v>2</v>
      </c>
      <c r="M182" s="70">
        <f t="shared" si="14"/>
        <v>2</v>
      </c>
    </row>
    <row r="183" spans="1:13" ht="15.75">
      <c r="A183" s="11" t="s">
        <v>173</v>
      </c>
      <c r="B183" s="11">
        <v>83</v>
      </c>
      <c r="C183" s="12">
        <v>2</v>
      </c>
      <c r="D183" s="9">
        <v>804337869</v>
      </c>
      <c r="E183" s="26">
        <v>1933</v>
      </c>
      <c r="F183" s="12">
        <f>2007-E183</f>
        <v>74</v>
      </c>
      <c r="I183" s="12">
        <v>1</v>
      </c>
      <c r="L183" s="12">
        <v>1</v>
      </c>
      <c r="M183" s="70">
        <f t="shared" si="14"/>
        <v>2</v>
      </c>
    </row>
    <row r="184" spans="1:13" ht="15.75">
      <c r="A184" t="s">
        <v>31</v>
      </c>
      <c r="B184" s="17">
        <v>1389</v>
      </c>
      <c r="C184" s="28">
        <v>2</v>
      </c>
      <c r="D184" t="s">
        <v>27</v>
      </c>
      <c r="E184" s="25">
        <v>1956</v>
      </c>
      <c r="F184" s="28">
        <f t="shared" si="15"/>
        <v>51</v>
      </c>
      <c r="G184" s="28">
        <v>1</v>
      </c>
      <c r="M184" s="70">
        <f t="shared" si="14"/>
        <v>1</v>
      </c>
    </row>
    <row r="185" spans="1:13" ht="15.75">
      <c r="A185" s="11" t="s">
        <v>140</v>
      </c>
      <c r="B185" s="11">
        <v>74</v>
      </c>
      <c r="C185" s="12">
        <v>2</v>
      </c>
      <c r="D185" s="12">
        <v>704594269</v>
      </c>
      <c r="E185" s="26">
        <v>1959</v>
      </c>
      <c r="F185" s="12">
        <f t="shared" si="15"/>
        <v>48</v>
      </c>
      <c r="I185" s="12">
        <v>1</v>
      </c>
      <c r="M185" s="70">
        <f t="shared" si="14"/>
        <v>1</v>
      </c>
    </row>
    <row r="186" spans="1:13" ht="15.75">
      <c r="A186" s="11" t="s">
        <v>156</v>
      </c>
      <c r="B186" s="11">
        <v>95</v>
      </c>
      <c r="C186" s="12">
        <v>2</v>
      </c>
      <c r="D186" s="9">
        <v>710524359</v>
      </c>
      <c r="E186" s="26">
        <v>1952</v>
      </c>
      <c r="F186" s="12">
        <f>2007-E186</f>
        <v>55</v>
      </c>
      <c r="I186" s="12">
        <v>1</v>
      </c>
      <c r="M186" s="70">
        <f t="shared" si="14"/>
        <v>1</v>
      </c>
    </row>
    <row r="187" spans="1:13" ht="15.75">
      <c r="A187" s="11" t="s">
        <v>162</v>
      </c>
      <c r="B187" s="11">
        <v>88</v>
      </c>
      <c r="C187" s="12">
        <v>2</v>
      </c>
      <c r="D187" s="9">
        <v>1405504189</v>
      </c>
      <c r="E187" s="26">
        <v>1950</v>
      </c>
      <c r="F187" s="12">
        <f t="shared" si="15"/>
        <v>57</v>
      </c>
      <c r="I187" s="12">
        <v>1</v>
      </c>
      <c r="M187" s="70">
        <f t="shared" si="14"/>
        <v>1</v>
      </c>
    </row>
    <row r="188" spans="1:13" ht="15.75">
      <c r="A188" s="11" t="s">
        <v>161</v>
      </c>
      <c r="B188" s="11">
        <v>45</v>
      </c>
      <c r="C188" s="12">
        <v>2</v>
      </c>
      <c r="D188" s="12">
        <v>1001493709</v>
      </c>
      <c r="E188" s="26">
        <v>1949</v>
      </c>
      <c r="F188" s="12">
        <f t="shared" si="15"/>
        <v>58</v>
      </c>
      <c r="I188" s="12">
        <v>1</v>
      </c>
      <c r="M188" s="70">
        <f t="shared" si="14"/>
        <v>1</v>
      </c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raforninn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Halldor</dc:creator>
  <cp:keywords/>
  <dc:description/>
  <cp:lastModifiedBy>Notandi</cp:lastModifiedBy>
  <cp:lastPrinted>2008-03-28T22:51:56Z</cp:lastPrinted>
  <dcterms:created xsi:type="dcterms:W3CDTF">2007-10-28T08:30:49Z</dcterms:created>
  <dcterms:modified xsi:type="dcterms:W3CDTF">2010-01-31T08:31:08Z</dcterms:modified>
  <cp:category/>
  <cp:version/>
  <cp:contentType/>
  <cp:contentStatus/>
</cp:coreProperties>
</file>